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9420" windowHeight="5010"/>
  </bookViews>
  <sheets>
    <sheet name="Planilha Orçamentária BDMG" sheetId="1" r:id="rId1"/>
  </sheets>
  <externalReferences>
    <externalReference r:id="rId2"/>
    <externalReference r:id="rId3"/>
    <externalReference r:id="rId4"/>
  </externalReferences>
  <definedNames>
    <definedName name="_xlnm.Print_Area" localSheetId="0">'Planilha Orçamentária BDMG'!$A$1:$I$137</definedName>
    <definedName name="_xlnm.Database">TEXT([1]Dados!$G$29,"mm-aaaa")</definedName>
    <definedName name="BDI.Opcao">[2]DADOS!$F$18</definedName>
    <definedName name="BDI.TipoObra">[2]BDI!$A$138:$A$146</definedName>
    <definedName name="DESONERACAO">IF(OR(Import.Desoneracao="DESONERADO",Import.Desoneracao="SIM"),"SIM","NÃO")</definedName>
    <definedName name="Import.Desoneracao">OFFSET([2]DADOS!$G$18,0,-1)</definedName>
    <definedName name="ORÇAMENTO.BancoRef">'[3]Planilha Orcamentaria'!$F$8</definedName>
    <definedName name="REFERENCIA.Descricao">IF(ISNUMBER('[3]Planilha Orcamentaria'!$Y1),OFFSET(INDIRECT(ORÇAMENTO.BancoRef),'[3]Planilha Orcamentaria'!$Y1-1,3,1),'[3]Planilha Orcamentaria'!$Y1)</definedName>
    <definedName name="_xlnm.Print_Titles" localSheetId="0">'Planilha Orçamentária BDMG'!$12:$14</definedName>
  </definedNames>
  <calcPr calcId="125725"/>
</workbook>
</file>

<file path=xl/calcChain.xml><?xml version="1.0" encoding="utf-8"?>
<calcChain xmlns="http://schemas.openxmlformats.org/spreadsheetml/2006/main">
  <c r="G134" i="1"/>
  <c r="I134" l="1"/>
</calcChain>
</file>

<file path=xl/sharedStrings.xml><?xml version="1.0" encoding="utf-8"?>
<sst xmlns="http://schemas.openxmlformats.org/spreadsheetml/2006/main" count="388" uniqueCount="287">
  <si>
    <t>Item</t>
  </si>
  <si>
    <t>Unid.</t>
  </si>
  <si>
    <t>Código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</si>
  <si>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</si>
  <si>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</si>
  <si>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</si>
  <si>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</si>
  <si>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</si>
  <si>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</si>
  <si>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</si>
  <si>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</si>
  <si>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</si>
  <si>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</si>
  <si>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</si>
  <si>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</si>
  <si>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</si>
  <si>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>Planilha Referência</t>
  </si>
  <si>
    <t>S/ BDI</t>
  </si>
  <si>
    <t>C/ BDI</t>
  </si>
  <si>
    <r>
      <t>Município:</t>
    </r>
    <r>
      <rPr>
        <sz val="11"/>
        <rFont val="Arial"/>
        <family val="2"/>
      </rPr>
      <t xml:space="preserve"> Município de Muriaé</t>
    </r>
  </si>
  <si>
    <t>SINAPI</t>
  </si>
  <si>
    <t>SETOP_Leste</t>
  </si>
  <si>
    <t>1.1</t>
  </si>
  <si>
    <t>2.1</t>
  </si>
  <si>
    <t>M2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</si>
  <si>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</si>
  <si>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M</t>
  </si>
  <si>
    <t>SERVIÇOS INICIAIS</t>
  </si>
  <si>
    <t>SERVIÇOS FINAIS</t>
  </si>
  <si>
    <t>TOTAL</t>
  </si>
  <si>
    <t>MOVIMENTAÇÃO DE TERRA</t>
  </si>
  <si>
    <t>M3</t>
  </si>
  <si>
    <t>2.2</t>
  </si>
  <si>
    <t>2.3</t>
  </si>
  <si>
    <t>2.4</t>
  </si>
  <si>
    <t>ESTRUTURA</t>
  </si>
  <si>
    <t>KG</t>
  </si>
  <si>
    <t>FORNECIMENTO DE CONCRETO ESTRUTURAL, USINADO, COM FCK 25 MPA, INCLUSIVE LANÇAMENTO, ADENSAMENTO E ACABAMENTO</t>
  </si>
  <si>
    <t>2.5</t>
  </si>
  <si>
    <t>TAPUME COM TELHA METÁLICA. AF_05/2018</t>
  </si>
  <si>
    <t>LIGAÇÃO PROVISÓRIA DE LUZ E FORÇA-PADRÃO PROVISÓRIO 30KVA</t>
  </si>
  <si>
    <t>LIGAÇÃO DE ÁGUA PROVISÓRIA PARA CANTEIRO, INCLUSIVE HIDRÔMETRO E CAVALETE PARA MEDIÇÃO DE ÁGUA - ENTRADA PRINCIPAL, EM AÇO GALVANIZADO DN 20MM (1/2") - PADRÃO CONCESSIONÁRIA</t>
  </si>
  <si>
    <t>1.2</t>
  </si>
  <si>
    <t>1.3</t>
  </si>
  <si>
    <t>IIO-PLA-005-SETOP</t>
  </si>
  <si>
    <t>98459-SINAPI</t>
  </si>
  <si>
    <t>LIMPEZA FINAL PARA ENTREGA DA OBRA</t>
  </si>
  <si>
    <t>LIM-GER-005-SETOP</t>
  </si>
  <si>
    <t>Projeto: CONSTRUÇÃO DE VESTIÁRIOS E ALAMBRADO NO COMPLEXO DOM DELFIM</t>
  </si>
  <si>
    <t>ALAMBRADO</t>
  </si>
  <si>
    <t>1.1.1</t>
  </si>
  <si>
    <t>1.1.2</t>
  </si>
  <si>
    <t xml:space="preserve"> ESCAVAÇÃO MANUAL DE VALA COM PROFUNDIDADE MENOR OU IGUAL A 1,30 M. AF 03/2016</t>
  </si>
  <si>
    <t>ALAMBRADOS E MOURÕES</t>
  </si>
  <si>
    <t>ALAMBRADO EM MOURÕES DE CONCRETO, COM TELA DE ARAME GALVANIZADO,COM FIOS DE ARAME LISO, INCLUSO FUNDAÇÃO. AF_05/2018</t>
  </si>
  <si>
    <t>COMP. 02</t>
  </si>
  <si>
    <t>1.2.1</t>
  </si>
  <si>
    <t>1.2.2</t>
  </si>
  <si>
    <t>1.3.1</t>
  </si>
  <si>
    <t>ALAMBRADO TUBULAR</t>
  </si>
  <si>
    <t>ALAMBRADO PARA QUADRA ESPORTIVA, COM TELA DE ARAME GALVANIZADO FIO 12 # 2", FIXADO EM QUADROS DE TUBOS DE AÇO GALVANIZADO D = 2", H = 6,00 M</t>
  </si>
  <si>
    <t>SER-ALA-015</t>
  </si>
  <si>
    <t>1.3.2</t>
  </si>
  <si>
    <t>1.3.3</t>
  </si>
  <si>
    <t>1.3.4</t>
  </si>
  <si>
    <t>1.3.5</t>
  </si>
  <si>
    <t>PORTÃO EM TUBO GALVANIZADO 2 1/2" COM TELA FIO 12 # 1/2"</t>
  </si>
  <si>
    <t xml:space="preserve"> SER-POR-075</t>
  </si>
  <si>
    <t>PORTÃO EM TELA ARAME GALVANIZADO N.12 MALHA 2'' E MOLDURA EM AÇO, DE CORRER, COM TRILHOS E ROLDANAS, INCLUSO FERRAGENS.</t>
  </si>
  <si>
    <t>PIN-ESM-035</t>
  </si>
  <si>
    <t>VESTIÁRIOS</t>
  </si>
  <si>
    <t>2.1.1</t>
  </si>
  <si>
    <t>2.1.2</t>
  </si>
  <si>
    <t>2.1.3</t>
  </si>
  <si>
    <t>2.1.4</t>
  </si>
  <si>
    <t>LOCACAO CONVENCIONAL DE OBRA, UTILIZANDO GABARITO DE TÁBUAS CORRIDAS PONTALETADAS A CADA 2,00M - 2 UTILIZAÇÕES. AF_10/2018</t>
  </si>
  <si>
    <t>EXECUÇÃO DE ESCRITÓRIO EM CANTEIRO DE OBRA EM CHAPA DE MADEIRA COMPENSADA, NÃO INCLUSO MOBILIÁRIO E EQUIPAMENTOS. AF_02/2016</t>
  </si>
  <si>
    <t>EXECUÇÃO DE ALMOXARIFADO EM CANTEIRO DE OBRA EM CHAPA DE MADEIRA COMPENSADA, INCLUSO PRATELEIRAS. AF_02/2016</t>
  </si>
  <si>
    <t>EXECUÇÃO DE SANITÁRIO E VESTIÁRIO EM CANTEIRO DE OBRA EM CHAPA DE MADEIRA COMPENSADA, NÃO INCLUSO MOBILIÁRIO. AF_02/2016</t>
  </si>
  <si>
    <t>IIO-LIG-010</t>
  </si>
  <si>
    <t>2.1.5</t>
  </si>
  <si>
    <t>2.1.6</t>
  </si>
  <si>
    <t>2.1.7</t>
  </si>
  <si>
    <t>2.1.8</t>
  </si>
  <si>
    <t>IIO-LIG-005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</si>
  <si>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</si>
  <si>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</si>
  <si>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</si>
  <si>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</si>
  <si>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</si>
  <si>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</si>
  <si>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</si>
  <si>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</si>
  <si>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</si>
  <si>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</si>
  <si>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PINTURA ESMALTE EM ESTRUTURA METÁLICA, DUAS (2) DEMÃOS, INCLUSIVE UMA (1) DEMÃO FUNDO ANTICORROSIVO</t>
  </si>
  <si>
    <t>ESCAVAÇÃO MANUAL PARA BLOCO DE COROAMENTO OU SAPATA, COM PREVISÃO DE FÔRMA. AF_06/2017</t>
  </si>
  <si>
    <t>REATERRO MANUAL APILOADO COM SOQUETE. AF_10/2017</t>
  </si>
  <si>
    <t>FABRICAÇÃO, MONTAGEM E DESMONTAGEM DE FÔRMA PARA SAPATA, EM MADEIRA SERRADA, E=25 MM, 2 UTILIZAÇÕES. AF_06/2017</t>
  </si>
  <si>
    <t>FABRICAÇÃO, MONTAGEM E DESMONTAGEM DE FÔRMA PARA VIGA BALDRAME, EM MADEIRA SERRADA, E=25 MM, 2 UTILIZAÇÕES. AF_06/2017</t>
  </si>
  <si>
    <t>FABRICAÇÃO DE FÔRMA PARA PILARES E ESTRUTURAS SIMILARES, EM MADEIRA SERRADA, E=25 MM. AF_12/2015</t>
  </si>
  <si>
    <t>FABRICAÇÃO DE FÔRMA PARA VIGAS, COM MADEIRA SERRADA, E = 25 MM. AF_12/2015</t>
  </si>
  <si>
    <t>ARMAÇÃO:AÇO CA-50(EXECUÇÃO , INCLUINDO PREPARO, DOBRAGEM, COLOCAÇÃO NAS FORMAS E TRANSPORTE DE TODOS OS MATERIAIS)</t>
  </si>
  <si>
    <t>RO-42285</t>
  </si>
  <si>
    <t>RO-41552</t>
  </si>
  <si>
    <t>ARMAÇÃO : AÇO CA-60 (EXECUÇÃO, INCLUINDO PREPARO, DOBRAGEM, COLOCAÇÃO NAS FORMAS E TRANSPORTE DE TODOS OS MATERIAIS)</t>
  </si>
  <si>
    <t>EST-CON-085</t>
  </si>
  <si>
    <t>ALVENARIA</t>
  </si>
  <si>
    <t>ALVENARIA DE VEDAÇÃO DE BLOCOS CERÂMICOS FURADOS NA VERTICAL DE 14X19X39CM (ESPESSURA 14CM) DE PAREDES COM ÁREA LÍQUIDA MAIOR OU IGUAL A 6M²
COM VÃOS E ARGAMASSA DE ASSENTAMENTO COM PREPARO MANUAL. AF_06/2014</t>
  </si>
  <si>
    <t>2.3.1</t>
  </si>
  <si>
    <t>REVESTIMENTOS</t>
  </si>
  <si>
    <t>2.4.1</t>
  </si>
  <si>
    <t>2.4.2</t>
  </si>
  <si>
    <t>2.4.3</t>
  </si>
  <si>
    <t>CONCRETO FCK = 25MPA, TRAÇO 1:2,3:2,7 (CIMENTO/ AREIA MÉDIA/ BRITA 1) - PREPARO MECÂNICO COM BETONEIRA 400 L. AF_07/2016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</si>
  <si>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</si>
  <si>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REVESTIMENTO CERÂMICO PARA PAREDES INTERNAS COM PLACAS TIPO ESMALTADA EXTRA DE DIMENSÕES 33X45 CM APLICADAS EM AMBIENTES DE ÁREA MAIOR QUE 5 M² A MEIA ALTURA DAS PAREDES. AF_06/2014</t>
  </si>
  <si>
    <t>CHAPISCO APLICADO EM ALVENARIAS E ESTRUTURAS DE CONCRETO INTERNAS, COM COLHER DE PEDREIRO. ARGAMASSA TRAÇO 1:3 COM PREPARO EM BETONEIRA 400 L. AF_06/2014</t>
  </si>
  <si>
    <t>2.5.1</t>
  </si>
  <si>
    <t>2.5.2</t>
  </si>
  <si>
    <t>2.5.3</t>
  </si>
  <si>
    <t>2.5.4</t>
  </si>
  <si>
    <t>2.5.5</t>
  </si>
  <si>
    <t>PINTURA</t>
  </si>
  <si>
    <t>APLICAÇÃO MANUAL DE PINTURA COM TINTA LÁTEX ACRÍLICA EM TETO, DUAS DEMÃOS. AF_06/2014</t>
  </si>
  <si>
    <t>APLICAÇÃO MANUAL DE PINTURA COM TINTA LÁTEX ACRÍLICA EM PAREDES, DUAS DEMÃOS. AF_06/2014</t>
  </si>
  <si>
    <t>APLICAÇÃO DE FUNDO SELADOR ACRÍLICO EM TETO, UMA DEMÃO. AF_06/2014</t>
  </si>
  <si>
    <t>APLICAÇÃO DE FUNDO SELADOR ACRÍLICO EM PAREDES, UMA DEMÃO. AF_06/2014</t>
  </si>
  <si>
    <t>APLICAÇÃO MANUAL DE MASSA ACRÍLICA EM PAREDES EXTERNAS DE CASAS, UMA DEMÃO. AF_05/2017</t>
  </si>
  <si>
    <t>2.6</t>
  </si>
  <si>
    <t>PISO</t>
  </si>
  <si>
    <t>CONTRAPISO EM ARGAMASSA TRAÇO 1:4 (CIMENTO E AREIA), PREPARO MECÂNICO COM BETONEIRA 400 L, APLICADO EM ÁREAS SECAS SOBRE LAJE, ADERIDO, ESPESSURA 2CM. AF_06/2014</t>
  </si>
  <si>
    <t>REVESTIMENTO CERÂMICO PARA PISO COM PLACAS TIPO ESMALTADA EXTRA DE DIMENSÕES 45X45 CM APLICADA EM AMBIENTES DE ÁREA MAIOR QUE 10 M2. AF_06/2014</t>
  </si>
  <si>
    <t>SOLEIRA EM GRANITO, LARGURA 15 CM, ESPESSURA 2,0 CM. AF_06/2018</t>
  </si>
  <si>
    <t>2.6.1</t>
  </si>
  <si>
    <t>2.6.2</t>
  </si>
  <si>
    <t>2.6.3</t>
  </si>
  <si>
    <t>2.7</t>
  </si>
  <si>
    <t>ESQUADRIAS E GRADES</t>
  </si>
  <si>
    <t>2.7.1</t>
  </si>
  <si>
    <t>2.7.2</t>
  </si>
  <si>
    <t>2.7.3</t>
  </si>
  <si>
    <t>2.7.4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</si>
  <si>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</si>
  <si>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</si>
  <si>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JANELA DE AÇO TIPO BASCULANTE PARA VIDROS, COM BATENTE, FERRAGENS E PINTURA ANTICORROSIVA. EXCLUSIVE VIDROS, ACABAMENTO, ALIZAR E CONTRAMARCO. FORNECIMENTO E INSTALAÇÃO. AF_12/2019</t>
  </si>
  <si>
    <t>FORNECIMENTO E ASSENTAMENTO DE GRADE FIXA DE FERRO, PARA PROTEÇÃO DE JANELAS</t>
  </si>
  <si>
    <t>SER-GRA-005</t>
  </si>
  <si>
    <t>ÁGUA FRIA</t>
  </si>
  <si>
    <t>2.8</t>
  </si>
  <si>
    <t>2.8.1</t>
  </si>
  <si>
    <t>2.8.2</t>
  </si>
  <si>
    <t>2.8.3</t>
  </si>
  <si>
    <t>2.8.4</t>
  </si>
  <si>
    <t>2.8.5</t>
  </si>
  <si>
    <t>2.8.6</t>
  </si>
  <si>
    <t>2.8.7</t>
  </si>
  <si>
    <t>2.8.8</t>
  </si>
  <si>
    <t>2.8.9</t>
  </si>
  <si>
    <t>2.8.10</t>
  </si>
  <si>
    <t>2.8.11</t>
  </si>
  <si>
    <t>TUBO, PVC, SOLDÁVEL, DN 25MM, INSTALADO EM PRUMADA DE ÁGUA - FORNECIMENTO E INSTALAÇÃO. AF_12/2014</t>
  </si>
  <si>
    <t>TUBO, PVC, SOLDÁVEL, DN 50MM, INSTALADO EM PRUMADA DE ÁGUA - FORNECIMENTO E INSTALAÇÃO. AF_12/2014</t>
  </si>
  <si>
    <t>TUBO, PVC, SOLDÁVEL, DN 60MM, INSTALADO EM PRUMADA DE ÁGUA - FORNECIMENTO E INSTALAÇÃO. AF_12/2014</t>
  </si>
  <si>
    <t>REGISTRO DE GAVETA BRUTO, LATÃO, ROSCÁVEL, 1 1/2, INSTALADO EM RESERVAÇÃO DE ÁGUA DE EDIFICAÇÃO QUE POSSUA RESERVATÓRIO DE FIBRA/FIBROCIMENTO FORNECIMENTO E INSTALAÇÃO. AF_06/2016</t>
  </si>
  <si>
    <t>REGISTRO DE GAVETA BRUTO, LATÃO, ROSCÁVEL, 3/4, INSTALADO EM RESERVAÇÃO DE ÁGUA DE EDIFICAÇÃO QUE POSSUA RESERVATÓRIO DE FIBRA/FIBROCIMENTO FORNECIMENTO E INSTALAÇÃO. AF_06/2016</t>
  </si>
  <si>
    <t>REGISTRO DE PRESSÃO BRUTO, LATÃO, ROSCÁVEL, 3/4, FORNECIDO E INSTALADO EM RAMAL DE ÁGUA. AF_12/2014</t>
  </si>
  <si>
    <t>REGISTRO DE ESFERA, PVC, SOLDÁVEL, DN 25 MM, INSTALADO EM RESERVAÇÃO DE ÁGUA DE EDIFICAÇÃO QUE POSSUA RESERVATÓRIO DE FIBRA/FIBROCIMENTO
FORNECIMENTO E INSTALAÇÃO. AF_06/2016</t>
  </si>
  <si>
    <t>REGISTRO DE ESFERA, PVC, SOLDÁVEL, DN 40 MM, INSTALADO EM RESERVAÇÃO DE ÁGUA DE EDIFICAÇÃO QUE POSSUA RESERVATÓRIO DE FIBRA/FIBROCIMENTO
FORNECIMENTO E INSTALAÇÃO. AF_06/2016</t>
  </si>
  <si>
    <t>REGISTRO DE ESFERA, PVC, SOLDÁVEL, DN 60 MM, INSTALADO EM RESERVAÇÃO DE ÁGUA DE EDIFICAÇÃO QUE POSSUA RESERVATÓRIO DE FIBRA/FIBROCIMENTO
FORNECIMENTO E INSTALAÇÃO. AF_06/2016</t>
  </si>
  <si>
    <t>TORNEIRA DE BOIA, ROSCÁVEL, 3/4 , FORNECIDA E INSTALADA EM RESERVAÇÃO DE ÁGUA. AF_06/2016</t>
  </si>
  <si>
    <t>ORSE</t>
  </si>
  <si>
    <t>2.9</t>
  </si>
  <si>
    <t>2.9.1</t>
  </si>
  <si>
    <t>2.9.2</t>
  </si>
  <si>
    <t>2.9.3</t>
  </si>
  <si>
    <t>2.9.4</t>
  </si>
  <si>
    <t>2.9.5</t>
  </si>
  <si>
    <t>2.9.6</t>
  </si>
  <si>
    <t>2.9.7</t>
  </si>
  <si>
    <t>2.9.8</t>
  </si>
  <si>
    <t>2.9.9</t>
  </si>
  <si>
    <t>2.9.10</t>
  </si>
  <si>
    <t>2.9.11</t>
  </si>
  <si>
    <t>2.9.12</t>
  </si>
  <si>
    <t>2.9.13</t>
  </si>
  <si>
    <t>2.9.14</t>
  </si>
  <si>
    <t>2.9.15</t>
  </si>
  <si>
    <t>2.9.16</t>
  </si>
  <si>
    <t>2.9.17</t>
  </si>
  <si>
    <t>2.9.18</t>
  </si>
  <si>
    <t>2.9.19</t>
  </si>
  <si>
    <t>INSTALAÇÕES HIDRO-SANITÁRIAS E ACESSÓRIOS</t>
  </si>
  <si>
    <t>TUBO PVC, SERIE NORMAL, ESGOTO PREDIAL, DN 50 MM, FORNECIDO E INSTALADO EM RAMAL DE DESCARGA OU RAMAL DE ESGOTO SANITÁRIO. AF_12/2014</t>
  </si>
  <si>
    <t>TUBO PVC, SERIE NORMAL, ESGOTO PREDIAL, DN 50 MM, FORNECIDO E INSTALADO EM PRUMADA DE ESGOTO SANITÁRIO OU VENTILAÇÃO. AF_12/2014</t>
  </si>
  <si>
    <t>TUBO PVC, SERIE NORMAL, ESGOTO PREDIAL, DN 75 MM, FORNECIDO E INSTALADO EM RAMAL DE DESCARGA OU RAMAL DE ESGOTO SANITÁRIO. AF_12/2014</t>
  </si>
  <si>
    <t>TUBO PVC, SERIE NORMAL, ESGOTO PREDIAL, DN 100 MM, FORNECIDO E INSTALADO EM RAMAL DE DESCARGA OU RAMAL DE ESGOTO SANITÁRIO. AF_12/2014</t>
  </si>
  <si>
    <t>TUBO PVC, SERIE NORMAL, ESGOTO PREDIAL, DN 150 MM, FORNECIDO E INSTALADO EM SUBCOLETOR AÉREO DE ESGOTO SANITÁRIO. AF_12/2014</t>
  </si>
  <si>
    <t>CAIXA ENTERRADA HIDRÁULICA RETANGULAR, EM ALVENARIA COM BLOCOS DE CONCRETO, DIMENSÕES INTERNAS: 0,8X0,8X0,6 M PARA REDE DE ESGOTO. AF_05/2018</t>
  </si>
  <si>
    <t>CAIXA SIFONADA, PVC, DN 150 X 185 X 75 MM, JUNTA ELÁSTICA, FORNECIDA E INSTALADA EM RAMAL DE DESCARGA OU EM RAMAL DE ESGOTO SANITÁRIO. AF_12/2014</t>
  </si>
  <si>
    <t>CAIXA SIFONADA PVC 150 X 150 X 50MM COM TAMPA CEGA QUADRADA BRANCA</t>
  </si>
  <si>
    <t>ESCORA PRE-MOLDADA EM CONCRETO, *10 X 10* CM, H = 2,30M</t>
  </si>
  <si>
    <t>VASO SANITÁRIO SIFONADO COM CAIXA ACOPLADA LOUÇA BRANCA, INCLUSO ENGATE FLEXÍVEL EM PLÁSTICO BRANCO, 1/2 X 40CM - FORNECIMENTO E INSTALAÇÃO.AF_01/2020</t>
  </si>
  <si>
    <t>ASSENTO SANITARIO DE PLASTICO, TIPO CONVENCIONAL</t>
  </si>
  <si>
    <t>MICTÓRIO SIFONADO DE LOUÇA BRANCA, INCLUSIVE ENGATE FLEXÍVEL, EXCLUSIVE VÁLVULA DE DESCARGA</t>
  </si>
  <si>
    <t>LOU-MIC-011</t>
  </si>
  <si>
    <t>VALVULA DE DESCARGA EM METAL CROMADO PARA MICTORIO COM ACIONAMENTO POR PRESSAO E FECHAMENTO AUTOMATICO</t>
  </si>
  <si>
    <t>CUBA DE EMBUTIR OVAL EM LOUÇA BRANCA, 35 X 50CM OU EQUIVALENTE, INCLUSO VÁLVULA EM METAL CROMADO E SIFÃO FLEXÍVEL EM PVC - FORNECIMENTO E INSTALAÇÃO. AF_01/2020</t>
  </si>
  <si>
    <t>TORNEIRA CROMADA DE MESA PARA LAVATORIO, PADRAO POPULAR, 1/2 " OU 3/4 " (REF1193)</t>
  </si>
  <si>
    <t>TANQUE DE POLIPROPILENO, CAPACIDADE 24 LITROS, INCLUSIVE ACESSÓRIOS DE FIXAÇÃO, VÁLVULA DE ESCOAMENTO DE PLÁSTICO (PVC) NA COR BRANCA, SIFÃO DE PLÁSTICO (PVC) TIPO COPO NA COR BRANCA, FORNECIMENTO E INSTALAÇÃO, EXCLUSIVE TORNEIRA</t>
  </si>
  <si>
    <t>LOU-TAN-040</t>
  </si>
  <si>
    <t>TORNEIRA CROMADA 1/2 OU 3/4 PARA TANQUE, PADRÃO POPULAR - FORNECIMETO E INSTALAÇÃO. AF_01/2020</t>
  </si>
  <si>
    <t>2.9.20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</si>
  <si>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</si>
  <si>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VASO SANITARIO SIFONADO CONVENCIONAL PARA PCD SEM FURO FRONTAL COM LOÇA BRANCA SEM ASSENTO, INCLUSO CONJUNTO DE LIGAÇÃO PARA BACIA SANITÁRIA AJUSTÁVEL - FORNECIMENTO E INSTALAÇÃO. AF_01/2020</t>
  </si>
  <si>
    <t>CHUVEIRO ELÉTRICO COMUM CORPO PLÁSTICO, TIPO DUCHA FORNECIMENTO E IN100860 CHUVEIRO ELÉTRICO COMUM CORPO PLÁSTICO, TIPO DUCHA FORNECIMENTO E INSTALAÇÃO. AF_01/2020</t>
  </si>
  <si>
    <t>ASSENTO PARA VASO PNE (NBR 9050)</t>
  </si>
  <si>
    <t>ACE-ASS-015</t>
  </si>
  <si>
    <t>DIVISÓRIAS E BANCADAS</t>
  </si>
  <si>
    <t>2.10</t>
  </si>
  <si>
    <t>2.10.1</t>
  </si>
  <si>
    <t>2.10.2</t>
  </si>
  <si>
    <t>2.10.3</t>
  </si>
  <si>
    <t xml:space="preserve">DIVISÓRIA EM GRANITO CINZA ANDORINHA E = 3 CM, INCLUSIVE FERRAGENS EM LATÃO CROMADO </t>
  </si>
  <si>
    <t>DIV-PED-015</t>
  </si>
  <si>
    <t>PEITORIL EM MARMORE BRANCO, LARGURA DE 15CM, ASSENTADO COM ARGAMASSA TRACO 1:4 (CIMENTO E AREIA MEDIA), PREPARO MANUAL DA ARGAMASSA</t>
  </si>
  <si>
    <t>BANCADA EM GRANITO CINZA ANDORINHA E=30CM, APOIADA EM CONSOLE DE METALON 20X30 MM</t>
  </si>
  <si>
    <t>BAN-GRA-010</t>
  </si>
  <si>
    <t>2.11</t>
  </si>
  <si>
    <t>2.11.1</t>
  </si>
  <si>
    <t>2.11.2</t>
  </si>
  <si>
    <t>VIDROS E ESPELHOS</t>
  </si>
  <si>
    <t>VIDRO TEMPERADO INCOLOR, ESPESSURA 6MM, FORNECIMENTO E INSTALACAO, INCLUSIVE MASSA PARA VEDACAO</t>
  </si>
  <si>
    <t>74125/002</t>
  </si>
  <si>
    <t>ESPELHO CRISTAL ESPESSURA 4MM, COM MOLDURA EM ALUMINIO E COMPENSADO 6MM PLASTIFICADO COLADO</t>
  </si>
  <si>
    <t>INSTALAÇÕES ELÉTRICAS</t>
  </si>
  <si>
    <t>2.12</t>
  </si>
  <si>
    <t>2.12.1</t>
  </si>
  <si>
    <t>2.12.2</t>
  </si>
  <si>
    <t>2.12.3</t>
  </si>
  <si>
    <t>2.12.4</t>
  </si>
  <si>
    <t>2.12.5</t>
  </si>
  <si>
    <t>2.12.6</t>
  </si>
  <si>
    <t>2.12.7</t>
  </si>
  <si>
    <t>2.12.8</t>
  </si>
  <si>
    <t>2.12.9</t>
  </si>
  <si>
    <t>2.12.10</t>
  </si>
  <si>
    <t>2.12.11</t>
  </si>
  <si>
    <t>2.12.12</t>
  </si>
  <si>
    <t>2.12.13</t>
  </si>
  <si>
    <t>2.12.14</t>
  </si>
  <si>
    <t>2.12.15</t>
  </si>
  <si>
    <t>2.12.16</t>
  </si>
  <si>
    <t>2.12.17</t>
  </si>
  <si>
    <t>2.12.18</t>
  </si>
  <si>
    <t>2.12.19</t>
  </si>
  <si>
    <t>2.12.20</t>
  </si>
  <si>
    <t>LUMINÁRIA TIPO PLAFON, DE SOBREPOR, COM 1 LÂMPADA LED DE 12/13 W, SEM REATOR - FORNECIMENTO E INSTALAÇÃO. AF_02/2020</t>
  </si>
  <si>
    <t>TOMADA 2P+T 10A, 250V, CONJUNTO MONTADO PARA EMBUTIR 4" X 2" (PLACA + SUPORTE + MODULO)</t>
  </si>
  <si>
    <t>INTERRUPTOR SIMPLES (1 MÓDULO) COM 1 TOMADA DE EMBUTIR 2P+T 10 A, INCLUINDO SUPORTE E PLACA - FORNECIMENTO E INSTALAÇÃO. AF_12/2015</t>
  </si>
  <si>
    <t>CABO DE COBRE FLEXÍVEL ISOLADO, 2,5 MM², ANTI-CHAMA 450/750 V, PARA CIRCUITOS TERMINAIS - FORNECIMENTO E INSTALAÇÃO. AF_12/2015</t>
  </si>
  <si>
    <t>CABO DE COBRE FLEXÍVEL ISOLADO, 6 MM², ANTI-CHAMA 450/750 V, PARA CIRCUITOS TERMINAIS - FORNECIMENTO E INSTALAÇÃO. AF_12/2015</t>
  </si>
  <si>
    <t>DISJUNTOR BIPOLAR TIPO DIN, CORRENTE NOMINAL DE 32A - FORNECIMENTO E INSTALAÇÃO. AF_04/2016</t>
  </si>
  <si>
    <t>DISJUNTOR MONOPOLAR TIPO DIN, CORRENTE NOMINAL DE 16A - FORNECIMENTO E INSTALAÇÃO. AF_04/2016</t>
  </si>
  <si>
    <t>DISJUNTOR TRIPOLAR TERMOMAGNÉTICO 10KA, DE 100A</t>
  </si>
  <si>
    <t>ELE-DIS-046</t>
  </si>
  <si>
    <t>ESPELHO / PLACA CEGA 4" X 4", PARA INSTALACAO DE TOMADAS E INTERRUPTORES</t>
  </si>
  <si>
    <t>QUADRO DE DISTRIBUICAO COM BARRAMENTO TRIFASICO, DE EMBUTIR, EM CHAPA DE ACO GALVANIZADO, PARA 24 DISJUNTORES DIN, 100 A</t>
  </si>
  <si>
    <t>CAIXA ENTERRADA ELÉTRICA RETANGULAR, EM ALVENARIA COM TIJOLOS CERÂMICO S MACIÇOS, FUNDO COM BRITA, DIMENSÕES INTERNAS: 0,3X0,3X0,3 M. AF_05/2018</t>
  </si>
  <si>
    <t>ELETRODUTO FLEXÍVEL CORRUGADO REFORÇADO, PVC, DN 25 MM (3/4"), PARA CIRCUITOS TERMINAIS, INSTALADO EM FORRO - FORNECIMENTO E INSTALAÇÃO. AF_12/2015</t>
  </si>
  <si>
    <t>ELETRODUTO FLEXÍVEL CORRUGADO, PVC, DN 32 MM (1"), PARA CIRCUITOS TERMINAIS, INSTALADO EM PAREDE - FORNECIMENTO E INSTALAÇÃO. AF_12/2015</t>
  </si>
  <si>
    <t>CABO DE COBRE FLEXÍVEL ISOLADO, 25 MM², ANTI-CHAMA 0,6/1,0 KV, PARA DISTRIBUIÇÃO - FORNECIMENTO E INSTALAÇÃO. AF_12/2015</t>
  </si>
  <si>
    <t xml:space="preserve">ELETRODUTO DE AÇO GALVANIZADO MÉDIO, INCLUSIVE CONEXÕES, SUPORTES E FIXAÇÃO DN 50 (2") </t>
  </si>
  <si>
    <t>ELE-ELE-090</t>
  </si>
  <si>
    <t>HASTE DE ATERRAMENTO 5/8 PARA SPDA - FORNECIMENTO E INSTALAÇÃO. AF_12/2017</t>
  </si>
  <si>
    <t>LUMINARIA LED REFLETOR RETANGULAR BIVOLT, LUZ BRANCA, 50 W</t>
  </si>
  <si>
    <t>POSTE CONICO CONTINUO EM ACO GALVANIZADO, RETO, ENGASTADO, H = 7 M, DIAMETRO INFERIOR = *125* MM</t>
  </si>
  <si>
    <t>CAIXA PARA MEDIDOR POLIFASICO, EM POLICARBONATO (TERMOPLASTICO), COM 1 DISJUNTOR</t>
  </si>
  <si>
    <t>2.13</t>
  </si>
  <si>
    <t>2.13.1</t>
  </si>
  <si>
    <t>2.13.2</t>
  </si>
  <si>
    <t>EXECUÇÃO DE PASSEIO (CALÇADA) OU PISO DE CONCRETO COM CONCRETO MOLDADO IN LOCO, FEITO EM OBRA, ACABAMENTO CONVENCIONAL, ESPESSURA 10 CM, ARMADO. AF_07/2016</t>
  </si>
  <si>
    <t>MONTAGEM E DESMONTAGEM DE FÔRMA DE LAJE MACIÇA COM ÁREA MÉDIA MAIOR QUE 20 M², PÉ-DIREITO SIMPLES, EM MADEIRA SERRADA, 4 UTILIZAÇÃO. AF_12/2015</t>
  </si>
  <si>
    <t>COMP. 01</t>
  </si>
  <si>
    <t>FORNECIMENTO E INSTALAÇÃO DE CAIXA D'AGUA FIBRA VIDRO 3.000 LITROS - FORTLEV-TORRES (OU SIMILAR)</t>
  </si>
  <si>
    <t xml:space="preserve">PREPARO DE FUNDO DE VALA COM LARGURA MENOR QUE 1,5 M, EM LOCAL COM NÍVEL BAIXO DE INTERFERÊNCIA. AF_06/2016 </t>
  </si>
  <si>
    <r>
      <t>Responsável Técnico: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</si>
</sst>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mmmm/yy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Border="0" applyProtection="0"/>
  </cellStyleXfs>
  <cellXfs count="14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9" fontId="6" fillId="0" borderId="34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2" fontId="6" fillId="2" borderId="3" xfId="4" applyNumberFormat="1" applyFont="1" applyFill="1" applyBorder="1" applyAlignment="1">
      <alignment horizontal="center" vertical="center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8" fillId="2" borderId="45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/>
    <xf numFmtId="0" fontId="6" fillId="0" borderId="1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10" fillId="0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9" fontId="8" fillId="2" borderId="0" xfId="4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2" fontId="6" fillId="2" borderId="2" xfId="4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164" fontId="8" fillId="3" borderId="24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6" fillId="0" borderId="2" xfId="4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right" vertical="center"/>
    </xf>
    <xf numFmtId="0" fontId="11" fillId="0" borderId="48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0" fontId="1" fillId="0" borderId="25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4" fontId="8" fillId="0" borderId="33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3" borderId="49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</cellXfs>
  <cellStyles count="8">
    <cellStyle name="Normal" xfId="0" builtinId="0"/>
    <cellStyle name="Normal 2" xfId="5"/>
    <cellStyle name="Normal 3" xfId="1"/>
    <cellStyle name="Porcentagem" xfId="2" builtinId="5"/>
    <cellStyle name="Porcentagem 2" xfId="7"/>
    <cellStyle name="Separador de milhares" xfId="4" builtinId="3"/>
    <cellStyle name="Separador de milhares 5" xfId="3"/>
    <cellStyle name="Vírgula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1009650</xdr:colOff>
      <xdr:row>3</xdr:row>
      <xdr:rowOff>28575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7C1999E7-F2E7-4D91-8590-0156AD083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1200150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%20GERAL\ENGENHARIA%202017\PROJETOS\Contrato%203%20milhoes\Planilha%20Or&#231;ament&#225;ria\PLANILHA%20M&#218;LTIPLA%202.3%20-%20PO%20Pavimenta&#231;&#227;o%20REV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oda\OneDrive\&#193;rea%20de%20Trabalho\Projetos%20Prefeitura%20Muria&#233;\Pavimenta&#231;&#227;o%20Macuco\Pra&#231;as%202018%20490mil%20M&#218;LTIPLA%20V3.05%20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oda\OneDrive\&#193;rea%20de%20Trabalho\Projetos%20Prefeitura%20Muria&#233;\Pavimenta&#231;&#227;o%20Macuco\PO-Pav.PIC_Itamuri-Belizar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camentaria"/>
      <sheetName val="Cronograma"/>
      <sheetName val="Memória de Cálculo"/>
      <sheetName val="BDI"/>
      <sheetName val="CCU"/>
    </sheetNames>
    <sheetDataSet>
      <sheetData sheetId="0">
        <row r="5">
          <cell r="A5" t="str">
            <v>OBRA: CONSTRUÇÃO DE PAVIMENTAÇÃO EM PISO INTERTRAVADO DE CONCRETO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7"/>
  <sheetViews>
    <sheetView tabSelected="1" zoomScale="80" zoomScaleNormal="80" zoomScalePageLayoutView="80" workbookViewId="0">
      <selection activeCell="L7" sqref="L7"/>
    </sheetView>
  </sheetViews>
  <sheetFormatPr defaultRowHeight="15"/>
  <cols>
    <col min="1" max="1" width="9" style="5" customWidth="1"/>
    <col min="2" max="2" width="19.5703125" style="5" customWidth="1"/>
    <col min="3" max="3" width="85.5703125" style="5" customWidth="1"/>
    <col min="4" max="4" width="8" style="5" customWidth="1"/>
    <col min="5" max="5" width="12.42578125" style="5" customWidth="1"/>
    <col min="6" max="6" width="13.7109375" style="5" customWidth="1"/>
    <col min="7" max="7" width="17.5703125" style="5" customWidth="1"/>
    <col min="8" max="8" width="13.7109375" style="5" customWidth="1"/>
    <col min="9" max="9" width="17.85546875" style="23" customWidth="1"/>
    <col min="10" max="10" width="9.140625" style="3"/>
    <col min="11" max="11" width="9.140625" style="5"/>
    <col min="12" max="12" width="9.140625" style="2"/>
  </cols>
  <sheetData>
    <row r="1" spans="1:12" s="8" customFormat="1" ht="15" customHeight="1">
      <c r="A1" s="75" t="s">
        <v>4</v>
      </c>
      <c r="B1" s="76"/>
      <c r="C1" s="76"/>
      <c r="D1" s="76"/>
      <c r="E1" s="76"/>
      <c r="F1" s="76"/>
      <c r="G1" s="76"/>
      <c r="H1" s="76"/>
      <c r="I1" s="77"/>
      <c r="J1" s="9"/>
      <c r="K1" s="6"/>
      <c r="L1" s="7"/>
    </row>
    <row r="2" spans="1:12" s="8" customFormat="1" ht="15" customHeight="1">
      <c r="A2" s="78"/>
      <c r="B2" s="79"/>
      <c r="C2" s="79"/>
      <c r="D2" s="79"/>
      <c r="E2" s="79"/>
      <c r="F2" s="79"/>
      <c r="G2" s="79"/>
      <c r="H2" s="79"/>
      <c r="I2" s="80"/>
      <c r="J2" s="9"/>
      <c r="K2" s="6"/>
      <c r="L2" s="7"/>
    </row>
    <row r="3" spans="1:12" s="8" customFormat="1" ht="39" customHeight="1" thickBot="1">
      <c r="A3" s="81"/>
      <c r="B3" s="82"/>
      <c r="C3" s="82"/>
      <c r="D3" s="82"/>
      <c r="E3" s="82"/>
      <c r="F3" s="83"/>
      <c r="G3" s="83"/>
      <c r="H3" s="83"/>
      <c r="I3" s="84"/>
      <c r="J3" s="9"/>
      <c r="K3" s="6"/>
      <c r="L3" s="7"/>
    </row>
    <row r="4" spans="1:12" s="8" customFormat="1" ht="15" customHeight="1">
      <c r="A4" s="94" t="s">
        <v>12</v>
      </c>
      <c r="B4" s="95"/>
      <c r="C4" s="95"/>
      <c r="D4" s="95"/>
      <c r="E4" s="96"/>
      <c r="F4" s="100" t="s">
        <v>14</v>
      </c>
      <c r="G4" s="101"/>
      <c r="H4" s="102"/>
      <c r="I4" s="92" t="s">
        <v>13</v>
      </c>
      <c r="J4" s="9"/>
      <c r="K4" s="6"/>
      <c r="L4" s="7"/>
    </row>
    <row r="5" spans="1:12" s="8" customFormat="1" ht="12" customHeight="1" thickBot="1">
      <c r="A5" s="97"/>
      <c r="B5" s="98"/>
      <c r="C5" s="98"/>
      <c r="D5" s="98"/>
      <c r="E5" s="99"/>
      <c r="F5" s="103" t="s">
        <v>16</v>
      </c>
      <c r="G5" s="104"/>
      <c r="H5" s="10" t="s">
        <v>11</v>
      </c>
      <c r="I5" s="93"/>
      <c r="J5" s="9"/>
      <c r="K5" s="6"/>
      <c r="L5" s="7"/>
    </row>
    <row r="6" spans="1:12" s="8" customFormat="1" ht="15" customHeight="1">
      <c r="A6" s="89" t="s">
        <v>19</v>
      </c>
      <c r="B6" s="90"/>
      <c r="C6" s="90"/>
      <c r="D6" s="90"/>
      <c r="E6" s="91"/>
      <c r="F6" s="106" t="s">
        <v>20</v>
      </c>
      <c r="G6" s="107"/>
      <c r="H6" s="11">
        <v>43952</v>
      </c>
      <c r="I6" s="105">
        <v>0.26769999999999999</v>
      </c>
      <c r="J6" s="9"/>
      <c r="K6" s="6"/>
      <c r="L6" s="7"/>
    </row>
    <row r="7" spans="1:12" s="8" customFormat="1" ht="17.45" customHeight="1">
      <c r="A7" s="108" t="s">
        <v>48</v>
      </c>
      <c r="B7" s="109"/>
      <c r="C7" s="109"/>
      <c r="D7" s="109"/>
      <c r="E7" s="110"/>
      <c r="F7" s="85" t="s">
        <v>21</v>
      </c>
      <c r="G7" s="86"/>
      <c r="H7" s="12">
        <v>43831</v>
      </c>
      <c r="I7" s="105"/>
      <c r="J7" s="9"/>
      <c r="K7" s="6"/>
      <c r="L7" s="7"/>
    </row>
    <row r="8" spans="1:12" s="8" customFormat="1" ht="15" customHeight="1">
      <c r="A8" s="108" t="s">
        <v>286</v>
      </c>
      <c r="B8" s="109"/>
      <c r="C8" s="109"/>
      <c r="D8" s="109"/>
      <c r="E8" s="110"/>
      <c r="F8" s="85"/>
      <c r="G8" s="86"/>
      <c r="H8" s="12"/>
      <c r="I8" s="105"/>
      <c r="J8" s="9"/>
    </row>
    <row r="9" spans="1:12" s="8" customFormat="1" ht="15" customHeight="1">
      <c r="A9" s="114" t="s">
        <v>15</v>
      </c>
      <c r="B9" s="115"/>
      <c r="C9" s="115"/>
      <c r="D9" s="115"/>
      <c r="E9" s="116"/>
      <c r="F9" s="85"/>
      <c r="G9" s="86"/>
      <c r="H9" s="12"/>
      <c r="I9" s="105"/>
      <c r="J9" s="9"/>
    </row>
    <row r="10" spans="1:12" s="8" customFormat="1" ht="11.45" customHeight="1">
      <c r="A10" s="114"/>
      <c r="B10" s="115"/>
      <c r="C10" s="115"/>
      <c r="D10" s="115"/>
      <c r="E10" s="116"/>
      <c r="F10" s="85"/>
      <c r="G10" s="86"/>
      <c r="H10" s="12"/>
      <c r="I10" s="105"/>
      <c r="J10" s="9"/>
    </row>
    <row r="11" spans="1:12" s="8" customFormat="1" ht="15" customHeight="1" thickBot="1">
      <c r="A11" s="111">
        <v>44026</v>
      </c>
      <c r="B11" s="112"/>
      <c r="C11" s="112"/>
      <c r="D11" s="112"/>
      <c r="E11" s="113"/>
      <c r="F11" s="87"/>
      <c r="G11" s="88"/>
      <c r="H11" s="13"/>
      <c r="I11" s="105"/>
      <c r="J11" s="9"/>
    </row>
    <row r="12" spans="1:12" s="8" customFormat="1" ht="15" customHeight="1">
      <c r="A12" s="123" t="s">
        <v>0</v>
      </c>
      <c r="B12" s="120" t="s">
        <v>2</v>
      </c>
      <c r="C12" s="120" t="s">
        <v>3</v>
      </c>
      <c r="D12" s="120" t="s">
        <v>1</v>
      </c>
      <c r="E12" s="132" t="s">
        <v>10</v>
      </c>
      <c r="F12" s="126" t="s">
        <v>5</v>
      </c>
      <c r="G12" s="127"/>
      <c r="H12" s="130" t="s">
        <v>5</v>
      </c>
      <c r="I12" s="127"/>
      <c r="J12" s="9"/>
    </row>
    <row r="13" spans="1:12" s="8" customFormat="1" ht="15" customHeight="1">
      <c r="A13" s="124"/>
      <c r="B13" s="121"/>
      <c r="C13" s="121"/>
      <c r="D13" s="121"/>
      <c r="E13" s="133"/>
      <c r="F13" s="128" t="s">
        <v>6</v>
      </c>
      <c r="G13" s="129"/>
      <c r="H13" s="131" t="s">
        <v>7</v>
      </c>
      <c r="I13" s="129"/>
      <c r="J13" s="9"/>
    </row>
    <row r="14" spans="1:12" s="8" customFormat="1" ht="15" customHeight="1" thickBot="1">
      <c r="A14" s="125"/>
      <c r="B14" s="122"/>
      <c r="C14" s="122"/>
      <c r="D14" s="122"/>
      <c r="E14" s="134"/>
      <c r="F14" s="14" t="s">
        <v>8</v>
      </c>
      <c r="G14" s="15" t="s">
        <v>9</v>
      </c>
      <c r="H14" s="16" t="s">
        <v>8</v>
      </c>
      <c r="I14" s="15" t="s">
        <v>9</v>
      </c>
      <c r="J14" s="9"/>
    </row>
    <row r="15" spans="1:12" s="8" customFormat="1" ht="15" customHeight="1" thickBot="1">
      <c r="A15" s="36">
        <v>1</v>
      </c>
      <c r="B15" s="135" t="s">
        <v>49</v>
      </c>
      <c r="C15" s="136"/>
      <c r="D15" s="136"/>
      <c r="E15" s="136"/>
      <c r="F15" s="136"/>
      <c r="G15" s="136"/>
      <c r="H15" s="137"/>
      <c r="I15" s="58"/>
      <c r="J15" s="9"/>
    </row>
    <row r="16" spans="1:12" s="8" customFormat="1" ht="15" customHeight="1">
      <c r="A16" s="36" t="s">
        <v>22</v>
      </c>
      <c r="B16" s="135" t="s">
        <v>30</v>
      </c>
      <c r="C16" s="136"/>
      <c r="D16" s="136"/>
      <c r="E16" s="136"/>
      <c r="F16" s="136"/>
      <c r="G16" s="136"/>
      <c r="H16" s="137"/>
      <c r="I16" s="31"/>
      <c r="J16" s="9"/>
    </row>
    <row r="17" spans="1:10" s="8" customFormat="1" ht="28.5">
      <c r="A17" s="17" t="s">
        <v>50</v>
      </c>
      <c r="B17" s="46">
        <v>93358</v>
      </c>
      <c r="C17" s="30" t="s">
        <v>52</v>
      </c>
      <c r="D17" s="32" t="s">
        <v>31</v>
      </c>
      <c r="E17" s="38">
        <v>10.81</v>
      </c>
      <c r="F17" s="51"/>
      <c r="G17" s="39"/>
      <c r="H17" s="39"/>
      <c r="I17" s="39"/>
      <c r="J17" s="9"/>
    </row>
    <row r="18" spans="1:10" s="8" customFormat="1" ht="29.25" thickBot="1">
      <c r="A18" s="17" t="s">
        <v>51</v>
      </c>
      <c r="B18" s="32">
        <v>94097</v>
      </c>
      <c r="C18" s="30" t="s">
        <v>285</v>
      </c>
      <c r="D18" s="32" t="s">
        <v>24</v>
      </c>
      <c r="E18" s="38">
        <v>10.98</v>
      </c>
      <c r="F18" s="48"/>
      <c r="G18" s="39"/>
      <c r="H18" s="39"/>
      <c r="I18" s="39"/>
      <c r="J18" s="9"/>
    </row>
    <row r="19" spans="1:10" s="8" customFormat="1">
      <c r="A19" s="36" t="s">
        <v>42</v>
      </c>
      <c r="B19" s="135" t="s">
        <v>53</v>
      </c>
      <c r="C19" s="136"/>
      <c r="D19" s="136"/>
      <c r="E19" s="136"/>
      <c r="F19" s="136"/>
      <c r="G19" s="136"/>
      <c r="H19" s="137"/>
      <c r="I19" s="31"/>
      <c r="J19" s="9"/>
    </row>
    <row r="20" spans="1:10" s="8" customFormat="1" ht="34.5" customHeight="1">
      <c r="A20" s="17" t="s">
        <v>56</v>
      </c>
      <c r="B20" s="46" t="s">
        <v>55</v>
      </c>
      <c r="C20" s="30" t="s">
        <v>54</v>
      </c>
      <c r="D20" s="32" t="s">
        <v>26</v>
      </c>
      <c r="E20" s="38">
        <v>214</v>
      </c>
      <c r="F20" s="48"/>
      <c r="G20" s="39"/>
      <c r="H20" s="39"/>
      <c r="I20" s="39"/>
      <c r="J20" s="9"/>
    </row>
    <row r="21" spans="1:10" s="8" customFormat="1">
      <c r="A21" s="17" t="s">
        <v>57</v>
      </c>
      <c r="B21" s="46">
        <v>4111</v>
      </c>
      <c r="C21" s="30" t="s">
        <v>201</v>
      </c>
      <c r="D21" s="32" t="s">
        <v>1</v>
      </c>
      <c r="E21" s="38">
        <v>8</v>
      </c>
      <c r="F21" s="54"/>
      <c r="G21" s="39"/>
      <c r="H21" s="39"/>
      <c r="I21" s="39"/>
      <c r="J21" s="9"/>
    </row>
    <row r="22" spans="1:10" s="8" customFormat="1">
      <c r="A22" s="40" t="s">
        <v>43</v>
      </c>
      <c r="B22" s="117" t="s">
        <v>59</v>
      </c>
      <c r="C22" s="118"/>
      <c r="D22" s="118"/>
      <c r="E22" s="118"/>
      <c r="F22" s="118"/>
      <c r="G22" s="118"/>
      <c r="H22" s="119"/>
      <c r="I22" s="41"/>
      <c r="J22" s="9"/>
    </row>
    <row r="23" spans="1:10" s="8" customFormat="1" ht="33" customHeight="1">
      <c r="A23" s="17" t="s">
        <v>58</v>
      </c>
      <c r="B23" s="46" t="s">
        <v>61</v>
      </c>
      <c r="C23" s="30" t="s">
        <v>60</v>
      </c>
      <c r="D23" s="32" t="s">
        <v>26</v>
      </c>
      <c r="E23" s="38">
        <v>144</v>
      </c>
      <c r="F23" s="48"/>
      <c r="G23" s="39"/>
      <c r="H23" s="39"/>
      <c r="I23" s="39"/>
      <c r="J23" s="9"/>
    </row>
    <row r="24" spans="1:10" s="8" customFormat="1" ht="30.75" customHeight="1">
      <c r="A24" s="17" t="s">
        <v>62</v>
      </c>
      <c r="B24" s="46">
        <v>94965</v>
      </c>
      <c r="C24" s="30" t="s">
        <v>114</v>
      </c>
      <c r="D24" s="32" t="s">
        <v>31</v>
      </c>
      <c r="E24" s="38">
        <v>6.48</v>
      </c>
      <c r="F24" s="54"/>
      <c r="G24" s="39"/>
      <c r="H24" s="39"/>
      <c r="I24" s="39"/>
      <c r="J24" s="9"/>
    </row>
    <row r="25" spans="1:10" s="8" customFormat="1" ht="18" customHeight="1">
      <c r="A25" s="17" t="s">
        <v>63</v>
      </c>
      <c r="B25" s="46" t="s">
        <v>67</v>
      </c>
      <c r="C25" s="30" t="s">
        <v>66</v>
      </c>
      <c r="D25" s="32" t="s">
        <v>24</v>
      </c>
      <c r="E25" s="38">
        <v>7.2</v>
      </c>
      <c r="F25" s="51"/>
      <c r="G25" s="39"/>
      <c r="H25" s="39"/>
      <c r="I25" s="39"/>
      <c r="J25" s="9"/>
    </row>
    <row r="26" spans="1:10" s="8" customFormat="1" ht="33" customHeight="1">
      <c r="A26" s="17" t="s">
        <v>64</v>
      </c>
      <c r="B26" s="46" t="s">
        <v>283</v>
      </c>
      <c r="C26" s="30" t="s">
        <v>68</v>
      </c>
      <c r="D26" s="32" t="s">
        <v>24</v>
      </c>
      <c r="E26" s="38">
        <v>7</v>
      </c>
      <c r="F26" s="51"/>
      <c r="G26" s="39"/>
      <c r="H26" s="39"/>
      <c r="I26" s="39"/>
      <c r="J26" s="9"/>
    </row>
    <row r="27" spans="1:10" s="8" customFormat="1" ht="30" customHeight="1">
      <c r="A27" s="17" t="s">
        <v>65</v>
      </c>
      <c r="B27" s="46" t="s">
        <v>69</v>
      </c>
      <c r="C27" s="30" t="s">
        <v>95</v>
      </c>
      <c r="D27" s="32" t="s">
        <v>24</v>
      </c>
      <c r="E27" s="38">
        <v>36</v>
      </c>
      <c r="F27" s="51"/>
      <c r="G27" s="39"/>
      <c r="H27" s="39"/>
      <c r="I27" s="39"/>
      <c r="J27" s="9"/>
    </row>
    <row r="28" spans="1:10" s="8" customFormat="1">
      <c r="A28" s="40">
        <v>2</v>
      </c>
      <c r="B28" s="117" t="s">
        <v>70</v>
      </c>
      <c r="C28" s="118"/>
      <c r="D28" s="118"/>
      <c r="E28" s="118"/>
      <c r="F28" s="118"/>
      <c r="G28" s="118"/>
      <c r="H28" s="119"/>
      <c r="I28" s="57"/>
      <c r="J28" s="9"/>
    </row>
    <row r="29" spans="1:10" s="8" customFormat="1">
      <c r="A29" s="56" t="s">
        <v>23</v>
      </c>
      <c r="B29" s="138" t="s">
        <v>27</v>
      </c>
      <c r="C29" s="139"/>
      <c r="D29" s="52"/>
      <c r="E29" s="52"/>
      <c r="F29" s="52"/>
      <c r="G29" s="52"/>
      <c r="H29" s="53"/>
      <c r="I29" s="41"/>
      <c r="J29" s="9"/>
    </row>
    <row r="30" spans="1:10" s="8" customFormat="1" ht="57">
      <c r="A30" s="32" t="s">
        <v>71</v>
      </c>
      <c r="B30" s="46" t="s">
        <v>44</v>
      </c>
      <c r="C30" s="30" t="s">
        <v>25</v>
      </c>
      <c r="D30" s="32" t="s">
        <v>1</v>
      </c>
      <c r="E30" s="38">
        <v>1</v>
      </c>
      <c r="F30" s="54"/>
      <c r="G30" s="39"/>
      <c r="H30" s="39"/>
      <c r="I30" s="39"/>
      <c r="J30" s="9"/>
    </row>
    <row r="31" spans="1:10" s="8" customFormat="1">
      <c r="A31" s="32" t="s">
        <v>72</v>
      </c>
      <c r="B31" s="32" t="s">
        <v>45</v>
      </c>
      <c r="C31" s="30" t="s">
        <v>39</v>
      </c>
      <c r="D31" s="32" t="s">
        <v>24</v>
      </c>
      <c r="E31" s="38">
        <v>120.19</v>
      </c>
      <c r="F31" s="54"/>
      <c r="G31" s="39"/>
      <c r="H31" s="39"/>
      <c r="I31" s="39"/>
      <c r="J31" s="9"/>
    </row>
    <row r="32" spans="1:10" s="8" customFormat="1" ht="28.5">
      <c r="A32" s="32" t="s">
        <v>73</v>
      </c>
      <c r="B32" s="32">
        <v>99060</v>
      </c>
      <c r="C32" s="30" t="s">
        <v>75</v>
      </c>
      <c r="D32" s="32" t="s">
        <v>26</v>
      </c>
      <c r="E32" s="38">
        <v>57.7</v>
      </c>
      <c r="F32" s="54"/>
      <c r="G32" s="39"/>
      <c r="H32" s="39"/>
      <c r="I32" s="39"/>
      <c r="J32" s="9"/>
    </row>
    <row r="33" spans="1:10" s="8" customFormat="1" ht="28.5">
      <c r="A33" s="32" t="s">
        <v>74</v>
      </c>
      <c r="B33" s="32">
        <v>93207</v>
      </c>
      <c r="C33" s="30" t="s">
        <v>76</v>
      </c>
      <c r="D33" s="32" t="s">
        <v>24</v>
      </c>
      <c r="E33" s="38">
        <v>5</v>
      </c>
      <c r="F33" s="54"/>
      <c r="G33" s="39"/>
      <c r="H33" s="39"/>
      <c r="I33" s="39"/>
      <c r="J33" s="9"/>
    </row>
    <row r="34" spans="1:10" s="8" customFormat="1" ht="28.5" customHeight="1">
      <c r="A34" s="32" t="s">
        <v>80</v>
      </c>
      <c r="B34" s="46">
        <v>93208</v>
      </c>
      <c r="C34" s="30" t="s">
        <v>77</v>
      </c>
      <c r="D34" s="32" t="s">
        <v>24</v>
      </c>
      <c r="E34" s="38">
        <v>5</v>
      </c>
      <c r="F34" s="54"/>
      <c r="G34" s="39"/>
      <c r="H34" s="39"/>
      <c r="I34" s="39"/>
      <c r="J34" s="9"/>
    </row>
    <row r="35" spans="1:10" s="8" customFormat="1" ht="28.5" customHeight="1">
      <c r="A35" s="32" t="s">
        <v>81</v>
      </c>
      <c r="B35" s="46">
        <v>93212</v>
      </c>
      <c r="C35" s="30" t="s">
        <v>78</v>
      </c>
      <c r="D35" s="32" t="s">
        <v>24</v>
      </c>
      <c r="E35" s="38">
        <v>1.8</v>
      </c>
      <c r="F35" s="54"/>
      <c r="G35" s="39"/>
      <c r="H35" s="39"/>
      <c r="I35" s="39"/>
      <c r="J35" s="9"/>
    </row>
    <row r="36" spans="1:10" s="8" customFormat="1" ht="18.75" customHeight="1">
      <c r="A36" s="32" t="s">
        <v>82</v>
      </c>
      <c r="B36" s="46" t="s">
        <v>79</v>
      </c>
      <c r="C36" s="30" t="s">
        <v>40</v>
      </c>
      <c r="D36" s="32" t="s">
        <v>1</v>
      </c>
      <c r="E36" s="38">
        <v>1</v>
      </c>
      <c r="F36" s="54"/>
      <c r="G36" s="39"/>
      <c r="H36" s="39"/>
      <c r="I36" s="39"/>
      <c r="J36" s="9"/>
    </row>
    <row r="37" spans="1:10" s="8" customFormat="1" ht="45" customHeight="1">
      <c r="A37" s="32" t="s">
        <v>83</v>
      </c>
      <c r="B37" s="46" t="s">
        <v>84</v>
      </c>
      <c r="C37" s="30" t="s">
        <v>41</v>
      </c>
      <c r="D37" s="32" t="s">
        <v>1</v>
      </c>
      <c r="E37" s="38">
        <v>1</v>
      </c>
      <c r="F37" s="54"/>
      <c r="G37" s="39"/>
      <c r="H37" s="39"/>
      <c r="I37" s="39"/>
      <c r="J37" s="9"/>
    </row>
    <row r="38" spans="1:10" s="8" customFormat="1">
      <c r="A38" s="40" t="s">
        <v>32</v>
      </c>
      <c r="B38" s="117" t="s">
        <v>35</v>
      </c>
      <c r="C38" s="118"/>
      <c r="D38" s="118"/>
      <c r="E38" s="118"/>
      <c r="F38" s="118"/>
      <c r="G38" s="118"/>
      <c r="H38" s="119"/>
      <c r="I38" s="41"/>
      <c r="J38" s="9"/>
    </row>
    <row r="39" spans="1:10" s="8" customFormat="1" ht="30" customHeight="1">
      <c r="A39" s="37" t="s">
        <v>85</v>
      </c>
      <c r="B39" s="46">
        <v>96523</v>
      </c>
      <c r="C39" s="30" t="s">
        <v>96</v>
      </c>
      <c r="D39" s="32" t="s">
        <v>31</v>
      </c>
      <c r="E39" s="38">
        <v>27.42</v>
      </c>
      <c r="F39" s="54"/>
      <c r="G39" s="39"/>
      <c r="H39" s="39"/>
      <c r="I39" s="39"/>
      <c r="J39" s="9"/>
    </row>
    <row r="40" spans="1:10" s="8" customFormat="1" ht="18.75" customHeight="1">
      <c r="A40" s="37" t="s">
        <v>86</v>
      </c>
      <c r="B40" s="46">
        <v>96995</v>
      </c>
      <c r="C40" s="30" t="s">
        <v>97</v>
      </c>
      <c r="D40" s="32" t="s">
        <v>31</v>
      </c>
      <c r="E40" s="38">
        <v>21.13</v>
      </c>
      <c r="F40" s="54"/>
      <c r="G40" s="39"/>
      <c r="H40" s="39"/>
      <c r="I40" s="39"/>
      <c r="J40" s="9"/>
    </row>
    <row r="41" spans="1:10" s="8" customFormat="1" ht="33.75" customHeight="1">
      <c r="A41" s="37" t="s">
        <v>87</v>
      </c>
      <c r="B41" s="46">
        <v>96532</v>
      </c>
      <c r="C41" s="30" t="s">
        <v>98</v>
      </c>
      <c r="D41" s="32" t="s">
        <v>24</v>
      </c>
      <c r="E41" s="38">
        <v>60.8</v>
      </c>
      <c r="F41" s="54"/>
      <c r="G41" s="39"/>
      <c r="H41" s="39"/>
      <c r="I41" s="39"/>
      <c r="J41" s="9"/>
    </row>
    <row r="42" spans="1:10" s="8" customFormat="1" ht="33" customHeight="1">
      <c r="A42" s="37" t="s">
        <v>88</v>
      </c>
      <c r="B42" s="46">
        <v>96533</v>
      </c>
      <c r="C42" s="30" t="s">
        <v>99</v>
      </c>
      <c r="D42" s="32" t="s">
        <v>24</v>
      </c>
      <c r="E42" s="38">
        <v>89.39</v>
      </c>
      <c r="F42" s="54"/>
      <c r="G42" s="39"/>
      <c r="H42" s="39"/>
      <c r="I42" s="39"/>
      <c r="J42" s="9"/>
    </row>
    <row r="43" spans="1:10" s="8" customFormat="1" ht="33" customHeight="1">
      <c r="A43" s="37" t="s">
        <v>89</v>
      </c>
      <c r="B43" s="46">
        <v>92269</v>
      </c>
      <c r="C43" s="30" t="s">
        <v>100</v>
      </c>
      <c r="D43" s="32" t="s">
        <v>24</v>
      </c>
      <c r="E43" s="38">
        <v>75.400000000000006</v>
      </c>
      <c r="F43" s="54"/>
      <c r="G43" s="39"/>
      <c r="H43" s="39"/>
      <c r="I43" s="39"/>
      <c r="J43" s="9"/>
    </row>
    <row r="44" spans="1:10" s="8" customFormat="1" ht="32.25" customHeight="1">
      <c r="A44" s="37" t="s">
        <v>90</v>
      </c>
      <c r="B44" s="46">
        <v>92270</v>
      </c>
      <c r="C44" s="30" t="s">
        <v>101</v>
      </c>
      <c r="D44" s="32" t="s">
        <v>24</v>
      </c>
      <c r="E44" s="38">
        <v>96.97</v>
      </c>
      <c r="F44" s="54"/>
      <c r="G44" s="39"/>
      <c r="H44" s="39"/>
      <c r="I44" s="39"/>
      <c r="J44" s="9"/>
    </row>
    <row r="45" spans="1:10" s="8" customFormat="1" ht="42" customHeight="1">
      <c r="A45" s="37" t="s">
        <v>91</v>
      </c>
      <c r="B45" s="46">
        <v>92482</v>
      </c>
      <c r="C45" s="30" t="s">
        <v>282</v>
      </c>
      <c r="D45" s="32" t="s">
        <v>24</v>
      </c>
      <c r="E45" s="38">
        <v>89.05</v>
      </c>
      <c r="F45" s="54"/>
      <c r="G45" s="39"/>
      <c r="H45" s="39"/>
      <c r="I45" s="39"/>
      <c r="J45" s="9"/>
    </row>
    <row r="46" spans="1:10" s="8" customFormat="1" ht="35.25" customHeight="1">
      <c r="A46" s="37" t="s">
        <v>92</v>
      </c>
      <c r="B46" s="46" t="s">
        <v>103</v>
      </c>
      <c r="C46" s="30" t="s">
        <v>102</v>
      </c>
      <c r="D46" s="32" t="s">
        <v>36</v>
      </c>
      <c r="E46" s="38">
        <v>1458.9</v>
      </c>
      <c r="F46" s="54"/>
      <c r="G46" s="39"/>
      <c r="H46" s="39"/>
      <c r="I46" s="39"/>
      <c r="J46" s="9"/>
    </row>
    <row r="47" spans="1:10" s="8" customFormat="1" ht="33" customHeight="1">
      <c r="A47" s="32" t="s">
        <v>93</v>
      </c>
      <c r="B47" s="46" t="s">
        <v>104</v>
      </c>
      <c r="C47" s="30" t="s">
        <v>105</v>
      </c>
      <c r="D47" s="32" t="s">
        <v>36</v>
      </c>
      <c r="E47" s="38">
        <v>542.6</v>
      </c>
      <c r="F47" s="54"/>
      <c r="G47" s="39"/>
      <c r="H47" s="39"/>
      <c r="I47" s="39"/>
      <c r="J47" s="9"/>
    </row>
    <row r="48" spans="1:10" s="8" customFormat="1" ht="36.75" customHeight="1">
      <c r="A48" s="32" t="s">
        <v>94</v>
      </c>
      <c r="B48" s="46" t="s">
        <v>106</v>
      </c>
      <c r="C48" s="30" t="s">
        <v>37</v>
      </c>
      <c r="D48" s="32" t="s">
        <v>31</v>
      </c>
      <c r="E48" s="38">
        <v>41.96</v>
      </c>
      <c r="F48" s="54"/>
      <c r="G48" s="39"/>
      <c r="H48" s="39"/>
      <c r="I48" s="39"/>
      <c r="J48" s="9"/>
    </row>
    <row r="49" spans="1:12" s="8" customFormat="1">
      <c r="A49" s="40" t="s">
        <v>33</v>
      </c>
      <c r="B49" s="117" t="s">
        <v>107</v>
      </c>
      <c r="C49" s="118"/>
      <c r="D49" s="118"/>
      <c r="E49" s="118"/>
      <c r="F49" s="118"/>
      <c r="G49" s="118"/>
      <c r="H49" s="119"/>
      <c r="I49" s="41"/>
      <c r="J49" s="9"/>
      <c r="K49" s="6"/>
      <c r="L49" s="7"/>
    </row>
    <row r="50" spans="1:12" s="8" customFormat="1" ht="42" customHeight="1">
      <c r="A50" s="43" t="s">
        <v>109</v>
      </c>
      <c r="B50" s="43">
        <v>87492</v>
      </c>
      <c r="C50" s="62" t="s">
        <v>108</v>
      </c>
      <c r="D50" s="43" t="s">
        <v>24</v>
      </c>
      <c r="E50" s="43">
        <v>343.28</v>
      </c>
      <c r="F50" s="63"/>
      <c r="G50" s="54"/>
      <c r="H50" s="54"/>
      <c r="I50" s="54"/>
      <c r="J50" s="9"/>
      <c r="K50" s="6"/>
      <c r="L50" s="7"/>
    </row>
    <row r="51" spans="1:12" s="8" customFormat="1">
      <c r="A51" s="40" t="s">
        <v>34</v>
      </c>
      <c r="B51" s="138" t="s">
        <v>110</v>
      </c>
      <c r="C51" s="139"/>
      <c r="D51" s="139"/>
      <c r="E51" s="139"/>
      <c r="F51" s="139"/>
      <c r="G51" s="139"/>
      <c r="H51" s="140"/>
      <c r="I51" s="41"/>
      <c r="J51" s="9"/>
      <c r="K51" s="6"/>
      <c r="L51" s="7"/>
    </row>
    <row r="52" spans="1:12" s="8" customFormat="1" ht="42.75">
      <c r="A52" s="17" t="s">
        <v>111</v>
      </c>
      <c r="B52" s="32">
        <v>87879</v>
      </c>
      <c r="C52" s="30" t="s">
        <v>117</v>
      </c>
      <c r="D52" s="32" t="s">
        <v>24</v>
      </c>
      <c r="E52" s="19">
        <v>767.63</v>
      </c>
      <c r="F52" s="44"/>
      <c r="G52" s="47"/>
      <c r="H52" s="47"/>
      <c r="I52" s="47"/>
      <c r="J52" s="9"/>
      <c r="K52" s="6"/>
      <c r="L52" s="7"/>
    </row>
    <row r="53" spans="1:12" s="8" customFormat="1" ht="57">
      <c r="A53" s="17" t="s">
        <v>112</v>
      </c>
      <c r="B53" s="46">
        <v>87535</v>
      </c>
      <c r="C53" s="30" t="s">
        <v>115</v>
      </c>
      <c r="D53" s="32" t="s">
        <v>24</v>
      </c>
      <c r="E53" s="38">
        <v>767.63</v>
      </c>
      <c r="F53" s="45"/>
      <c r="G53" s="47"/>
      <c r="H53" s="47"/>
      <c r="I53" s="47"/>
      <c r="J53" s="9"/>
      <c r="K53" s="6"/>
      <c r="L53" s="7"/>
    </row>
    <row r="54" spans="1:12" s="8" customFormat="1" ht="42.75">
      <c r="A54" s="17" t="s">
        <v>113</v>
      </c>
      <c r="B54" s="46">
        <v>87275</v>
      </c>
      <c r="C54" s="30" t="s">
        <v>116</v>
      </c>
      <c r="D54" s="32" t="s">
        <v>24</v>
      </c>
      <c r="E54" s="38">
        <v>99.7</v>
      </c>
      <c r="F54" s="44"/>
      <c r="G54" s="47"/>
      <c r="H54" s="47"/>
      <c r="I54" s="47"/>
      <c r="J54" s="9"/>
      <c r="K54" s="6"/>
      <c r="L54" s="7"/>
    </row>
    <row r="55" spans="1:12" s="8" customFormat="1">
      <c r="A55" s="40" t="s">
        <v>38</v>
      </c>
      <c r="B55" s="117" t="s">
        <v>123</v>
      </c>
      <c r="C55" s="118"/>
      <c r="D55" s="118"/>
      <c r="E55" s="118"/>
      <c r="F55" s="118"/>
      <c r="G55" s="118"/>
      <c r="H55" s="119"/>
      <c r="I55" s="41"/>
      <c r="J55" s="9"/>
      <c r="K55" s="6"/>
      <c r="L55" s="7"/>
    </row>
    <row r="56" spans="1:12" s="8" customFormat="1" ht="29.25" customHeight="1">
      <c r="A56" s="17" t="s">
        <v>118</v>
      </c>
      <c r="B56" s="46">
        <v>88488</v>
      </c>
      <c r="C56" s="30" t="s">
        <v>124</v>
      </c>
      <c r="D56" s="32" t="s">
        <v>24</v>
      </c>
      <c r="E56" s="38">
        <v>88.82</v>
      </c>
      <c r="F56" s="45"/>
      <c r="G56" s="47"/>
      <c r="H56" s="47"/>
      <c r="I56" s="47"/>
      <c r="J56" s="9"/>
      <c r="K56" s="6"/>
      <c r="L56" s="7"/>
    </row>
    <row r="57" spans="1:12" s="8" customFormat="1" ht="28.5">
      <c r="A57" s="17" t="s">
        <v>119</v>
      </c>
      <c r="B57" s="32">
        <v>88489</v>
      </c>
      <c r="C57" s="30" t="s">
        <v>125</v>
      </c>
      <c r="D57" s="32" t="s">
        <v>24</v>
      </c>
      <c r="E57" s="38">
        <v>576.46</v>
      </c>
      <c r="F57" s="45"/>
      <c r="G57" s="47"/>
      <c r="H57" s="47"/>
      <c r="I57" s="47"/>
      <c r="J57" s="9"/>
      <c r="K57" s="6"/>
      <c r="L57" s="7"/>
    </row>
    <row r="58" spans="1:12" s="8" customFormat="1">
      <c r="A58" s="17" t="s">
        <v>120</v>
      </c>
      <c r="B58" s="32">
        <v>88484</v>
      </c>
      <c r="C58" s="30" t="s">
        <v>126</v>
      </c>
      <c r="D58" s="32" t="s">
        <v>24</v>
      </c>
      <c r="E58" s="38">
        <v>88.82</v>
      </c>
      <c r="F58" s="45"/>
      <c r="G58" s="54"/>
      <c r="H58" s="54"/>
      <c r="I58" s="54"/>
      <c r="J58" s="9"/>
      <c r="K58" s="6"/>
      <c r="L58" s="7"/>
    </row>
    <row r="59" spans="1:12" s="8" customFormat="1" ht="15" customHeight="1">
      <c r="A59" s="17" t="s">
        <v>121</v>
      </c>
      <c r="B59" s="32">
        <v>88485</v>
      </c>
      <c r="C59" s="30" t="s">
        <v>127</v>
      </c>
      <c r="D59" s="32" t="s">
        <v>24</v>
      </c>
      <c r="E59" s="38">
        <v>576.46</v>
      </c>
      <c r="F59" s="45"/>
      <c r="G59" s="54"/>
      <c r="H59" s="54"/>
      <c r="I59" s="54"/>
      <c r="J59" s="9"/>
      <c r="K59" s="6"/>
      <c r="L59" s="7"/>
    </row>
    <row r="60" spans="1:12" s="8" customFormat="1" ht="39.75" customHeight="1">
      <c r="A60" s="17" t="s">
        <v>122</v>
      </c>
      <c r="B60" s="46">
        <v>96130</v>
      </c>
      <c r="C60" s="30" t="s">
        <v>128</v>
      </c>
      <c r="D60" s="32" t="s">
        <v>24</v>
      </c>
      <c r="E60" s="38">
        <v>665.28</v>
      </c>
      <c r="F60" s="45"/>
      <c r="G60" s="47"/>
      <c r="H60" s="47"/>
      <c r="I60" s="47"/>
      <c r="J60" s="9"/>
      <c r="K60" s="6"/>
      <c r="L60" s="7"/>
    </row>
    <row r="61" spans="1:12" s="8" customFormat="1" ht="15" customHeight="1">
      <c r="A61" s="40" t="s">
        <v>129</v>
      </c>
      <c r="B61" s="117" t="s">
        <v>130</v>
      </c>
      <c r="C61" s="118"/>
      <c r="D61" s="118"/>
      <c r="E61" s="118"/>
      <c r="F61" s="118"/>
      <c r="G61" s="118"/>
      <c r="H61" s="119"/>
      <c r="I61" s="41"/>
      <c r="J61" s="9"/>
      <c r="K61" s="6"/>
      <c r="L61" s="7"/>
    </row>
    <row r="62" spans="1:12" s="8" customFormat="1" ht="42.75" customHeight="1">
      <c r="A62" s="37" t="s">
        <v>134</v>
      </c>
      <c r="B62" s="46">
        <v>87620</v>
      </c>
      <c r="C62" s="30" t="s">
        <v>131</v>
      </c>
      <c r="D62" s="32" t="s">
        <v>24</v>
      </c>
      <c r="E62" s="38">
        <v>88.82</v>
      </c>
      <c r="F62" s="45"/>
      <c r="G62" s="54"/>
      <c r="H62" s="54"/>
      <c r="I62" s="54"/>
      <c r="J62" s="9"/>
      <c r="K62" s="6"/>
      <c r="L62" s="7"/>
    </row>
    <row r="63" spans="1:12" s="8" customFormat="1" ht="45.75" customHeight="1">
      <c r="A63" s="37" t="s">
        <v>135</v>
      </c>
      <c r="B63" s="46">
        <v>87251</v>
      </c>
      <c r="C63" s="30" t="s">
        <v>132</v>
      </c>
      <c r="D63" s="32" t="s">
        <v>24</v>
      </c>
      <c r="E63" s="38">
        <v>88.82</v>
      </c>
      <c r="F63" s="45"/>
      <c r="G63" s="54"/>
      <c r="H63" s="54"/>
      <c r="I63" s="54"/>
      <c r="J63" s="9"/>
      <c r="K63" s="6"/>
      <c r="L63" s="7"/>
    </row>
    <row r="64" spans="1:12" s="8" customFormat="1" ht="21.75" customHeight="1">
      <c r="A64" s="37" t="s">
        <v>136</v>
      </c>
      <c r="B64" s="46">
        <v>98689</v>
      </c>
      <c r="C64" s="30" t="s">
        <v>133</v>
      </c>
      <c r="D64" s="32" t="s">
        <v>26</v>
      </c>
      <c r="E64" s="38">
        <v>6.6</v>
      </c>
      <c r="F64" s="45"/>
      <c r="G64" s="54"/>
      <c r="H64" s="54"/>
      <c r="I64" s="54"/>
      <c r="J64" s="9"/>
      <c r="K64" s="6"/>
      <c r="L64" s="7"/>
    </row>
    <row r="65" spans="1:12" s="8" customFormat="1" ht="18" customHeight="1">
      <c r="A65" s="40" t="s">
        <v>137</v>
      </c>
      <c r="B65" s="117" t="s">
        <v>138</v>
      </c>
      <c r="C65" s="118"/>
      <c r="D65" s="118"/>
      <c r="E65" s="118"/>
      <c r="F65" s="118"/>
      <c r="G65" s="118"/>
      <c r="H65" s="119"/>
      <c r="I65" s="41"/>
      <c r="J65" s="9"/>
      <c r="K65" s="6"/>
      <c r="L65" s="7"/>
    </row>
    <row r="66" spans="1:12" s="8" customFormat="1" ht="57" customHeight="1">
      <c r="A66" s="59" t="s">
        <v>139</v>
      </c>
      <c r="B66" s="46">
        <v>90844</v>
      </c>
      <c r="C66" s="30" t="s">
        <v>143</v>
      </c>
      <c r="D66" s="32" t="s">
        <v>1</v>
      </c>
      <c r="E66" s="38">
        <v>7</v>
      </c>
      <c r="F66" s="45"/>
      <c r="G66" s="54"/>
      <c r="H66" s="54"/>
      <c r="I66" s="54"/>
      <c r="J66" s="9"/>
      <c r="K66" s="6"/>
      <c r="L66" s="7"/>
    </row>
    <row r="67" spans="1:12" s="8" customFormat="1" ht="57.75" customHeight="1">
      <c r="A67" s="59" t="s">
        <v>140</v>
      </c>
      <c r="B67" s="46">
        <v>90841</v>
      </c>
      <c r="C67" s="30" t="s">
        <v>144</v>
      </c>
      <c r="D67" s="32" t="s">
        <v>1</v>
      </c>
      <c r="E67" s="38">
        <v>6</v>
      </c>
      <c r="F67" s="45"/>
      <c r="G67" s="54"/>
      <c r="H67" s="54"/>
      <c r="I67" s="54"/>
      <c r="J67" s="9"/>
      <c r="K67" s="6"/>
      <c r="L67" s="7"/>
    </row>
    <row r="68" spans="1:12" s="8" customFormat="1" ht="43.5" customHeight="1">
      <c r="A68" s="59" t="s">
        <v>141</v>
      </c>
      <c r="B68" s="46">
        <v>94559</v>
      </c>
      <c r="C68" s="30" t="s">
        <v>145</v>
      </c>
      <c r="D68" s="32" t="s">
        <v>24</v>
      </c>
      <c r="E68" s="38">
        <v>6.12</v>
      </c>
      <c r="F68" s="45"/>
      <c r="G68" s="54"/>
      <c r="H68" s="54"/>
      <c r="I68" s="54"/>
      <c r="J68" s="9"/>
      <c r="K68" s="6"/>
      <c r="L68" s="7"/>
    </row>
    <row r="69" spans="1:12" s="8" customFormat="1" ht="27.75" customHeight="1">
      <c r="A69" s="59" t="s">
        <v>142</v>
      </c>
      <c r="B69" s="46" t="s">
        <v>147</v>
      </c>
      <c r="C69" s="30" t="s">
        <v>146</v>
      </c>
      <c r="D69" s="32" t="s">
        <v>24</v>
      </c>
      <c r="E69" s="38">
        <v>6.12</v>
      </c>
      <c r="F69" s="45"/>
      <c r="G69" s="54"/>
      <c r="H69" s="54"/>
      <c r="I69" s="54"/>
      <c r="J69" s="9"/>
      <c r="K69" s="6"/>
      <c r="L69" s="7"/>
    </row>
    <row r="70" spans="1:12" s="8" customFormat="1">
      <c r="A70" s="40" t="s">
        <v>149</v>
      </c>
      <c r="B70" s="117" t="s">
        <v>148</v>
      </c>
      <c r="C70" s="118"/>
      <c r="D70" s="118"/>
      <c r="E70" s="118"/>
      <c r="F70" s="118"/>
      <c r="G70" s="118"/>
      <c r="H70" s="119"/>
      <c r="I70" s="41"/>
      <c r="J70" s="9"/>
      <c r="K70" s="6"/>
      <c r="L70" s="7"/>
    </row>
    <row r="71" spans="1:12" s="8" customFormat="1" ht="28.5">
      <c r="A71" s="17" t="s">
        <v>150</v>
      </c>
      <c r="B71" s="32">
        <v>89446</v>
      </c>
      <c r="C71" s="30" t="s">
        <v>161</v>
      </c>
      <c r="D71" s="32" t="s">
        <v>26</v>
      </c>
      <c r="E71" s="19">
        <v>67.540000000000006</v>
      </c>
      <c r="F71" s="44"/>
      <c r="G71" s="47"/>
      <c r="H71" s="47"/>
      <c r="I71" s="47"/>
      <c r="J71" s="9"/>
      <c r="K71" s="6"/>
      <c r="L71" s="7"/>
    </row>
    <row r="72" spans="1:12" s="8" customFormat="1" ht="28.5">
      <c r="A72" s="17" t="s">
        <v>151</v>
      </c>
      <c r="B72" s="32">
        <v>89449</v>
      </c>
      <c r="C72" s="30" t="s">
        <v>162</v>
      </c>
      <c r="D72" s="32" t="s">
        <v>26</v>
      </c>
      <c r="E72" s="19">
        <v>27.21</v>
      </c>
      <c r="F72" s="44"/>
      <c r="G72" s="54"/>
      <c r="H72" s="54"/>
      <c r="I72" s="54"/>
      <c r="J72" s="9"/>
      <c r="K72" s="6"/>
      <c r="L72" s="7"/>
    </row>
    <row r="73" spans="1:12" s="8" customFormat="1" ht="33" customHeight="1">
      <c r="A73" s="17" t="s">
        <v>152</v>
      </c>
      <c r="B73" s="32">
        <v>89450</v>
      </c>
      <c r="C73" s="30" t="s">
        <v>163</v>
      </c>
      <c r="D73" s="32" t="s">
        <v>26</v>
      </c>
      <c r="E73" s="19">
        <v>29.52</v>
      </c>
      <c r="F73" s="44"/>
      <c r="G73" s="54"/>
      <c r="H73" s="54"/>
      <c r="I73" s="54"/>
      <c r="J73" s="9"/>
      <c r="K73" s="6"/>
      <c r="L73" s="7"/>
    </row>
    <row r="74" spans="1:12" s="8" customFormat="1" ht="42.75">
      <c r="A74" s="17" t="s">
        <v>153</v>
      </c>
      <c r="B74" s="32">
        <v>94497</v>
      </c>
      <c r="C74" s="30" t="s">
        <v>164</v>
      </c>
      <c r="D74" s="32" t="s">
        <v>1</v>
      </c>
      <c r="E74" s="19">
        <v>7</v>
      </c>
      <c r="F74" s="44"/>
      <c r="G74" s="54"/>
      <c r="H74" s="54"/>
      <c r="I74" s="54"/>
      <c r="J74" s="9"/>
      <c r="K74" s="6"/>
      <c r="L74" s="7"/>
    </row>
    <row r="75" spans="1:12" s="8" customFormat="1" ht="42.75">
      <c r="A75" s="17" t="s">
        <v>154</v>
      </c>
      <c r="B75" s="32">
        <v>94494</v>
      </c>
      <c r="C75" s="30" t="s">
        <v>165</v>
      </c>
      <c r="D75" s="32" t="s">
        <v>1</v>
      </c>
      <c r="E75" s="19">
        <v>4</v>
      </c>
      <c r="F75" s="44"/>
      <c r="G75" s="54"/>
      <c r="H75" s="54"/>
      <c r="I75" s="54"/>
      <c r="J75" s="9"/>
      <c r="K75" s="6"/>
      <c r="L75" s="7"/>
    </row>
    <row r="76" spans="1:12" s="8" customFormat="1" ht="28.5">
      <c r="A76" s="17" t="s">
        <v>155</v>
      </c>
      <c r="B76" s="32">
        <v>89351</v>
      </c>
      <c r="C76" s="30" t="s">
        <v>166</v>
      </c>
      <c r="D76" s="32" t="s">
        <v>1</v>
      </c>
      <c r="E76" s="19">
        <v>7</v>
      </c>
      <c r="F76" s="44"/>
      <c r="G76" s="54"/>
      <c r="H76" s="54"/>
      <c r="I76" s="54"/>
      <c r="J76" s="9"/>
      <c r="K76" s="6"/>
      <c r="L76" s="7"/>
    </row>
    <row r="77" spans="1:12" s="8" customFormat="1" ht="47.25" customHeight="1">
      <c r="A77" s="17" t="s">
        <v>156</v>
      </c>
      <c r="B77" s="32">
        <v>94489</v>
      </c>
      <c r="C77" s="30" t="s">
        <v>167</v>
      </c>
      <c r="D77" s="32" t="s">
        <v>1</v>
      </c>
      <c r="E77" s="19">
        <v>3</v>
      </c>
      <c r="F77" s="44"/>
      <c r="G77" s="54"/>
      <c r="H77" s="54"/>
      <c r="I77" s="54"/>
      <c r="J77" s="9"/>
      <c r="K77" s="6"/>
      <c r="L77" s="7"/>
    </row>
    <row r="78" spans="1:12" s="8" customFormat="1" ht="51" customHeight="1">
      <c r="A78" s="17" t="s">
        <v>157</v>
      </c>
      <c r="B78" s="32">
        <v>94491</v>
      </c>
      <c r="C78" s="30" t="s">
        <v>168</v>
      </c>
      <c r="D78" s="32" t="s">
        <v>1</v>
      </c>
      <c r="E78" s="19">
        <v>3</v>
      </c>
      <c r="F78" s="44"/>
      <c r="G78" s="54"/>
      <c r="H78" s="54"/>
      <c r="I78" s="54"/>
      <c r="J78" s="9"/>
      <c r="K78" s="6"/>
      <c r="L78" s="7"/>
    </row>
    <row r="79" spans="1:12" s="8" customFormat="1" ht="48.75" customHeight="1">
      <c r="A79" s="17" t="s">
        <v>158</v>
      </c>
      <c r="B79" s="32">
        <v>94493</v>
      </c>
      <c r="C79" s="30" t="s">
        <v>169</v>
      </c>
      <c r="D79" s="32" t="s">
        <v>1</v>
      </c>
      <c r="E79" s="19">
        <v>4</v>
      </c>
      <c r="F79" s="44"/>
      <c r="G79" s="54"/>
      <c r="H79" s="54"/>
      <c r="I79" s="54"/>
      <c r="J79" s="9"/>
      <c r="K79" s="6"/>
      <c r="L79" s="7"/>
    </row>
    <row r="80" spans="1:12" s="8" customFormat="1" ht="28.5">
      <c r="A80" s="17" t="s">
        <v>159</v>
      </c>
      <c r="B80" s="32">
        <v>94796</v>
      </c>
      <c r="C80" s="30" t="s">
        <v>170</v>
      </c>
      <c r="D80" s="32" t="s">
        <v>1</v>
      </c>
      <c r="E80" s="19">
        <v>3</v>
      </c>
      <c r="F80" s="44"/>
      <c r="G80" s="54"/>
      <c r="H80" s="54"/>
      <c r="I80" s="54"/>
      <c r="J80" s="9"/>
      <c r="K80" s="6"/>
      <c r="L80" s="7"/>
    </row>
    <row r="81" spans="1:12" s="8" customFormat="1" ht="28.5">
      <c r="A81" s="70" t="s">
        <v>160</v>
      </c>
      <c r="B81" s="43" t="s">
        <v>171</v>
      </c>
      <c r="C81" s="62" t="s">
        <v>284</v>
      </c>
      <c r="D81" s="43" t="s">
        <v>1</v>
      </c>
      <c r="E81" s="67">
        <v>3</v>
      </c>
      <c r="F81" s="72"/>
      <c r="G81" s="71"/>
      <c r="H81" s="71"/>
      <c r="I81" s="71"/>
      <c r="J81" s="9"/>
      <c r="K81" s="6"/>
      <c r="L81" s="7"/>
    </row>
    <row r="82" spans="1:12" s="66" customFormat="1">
      <c r="A82" s="60" t="s">
        <v>172</v>
      </c>
      <c r="B82" s="148" t="s">
        <v>192</v>
      </c>
      <c r="C82" s="148"/>
      <c r="D82" s="148"/>
      <c r="E82" s="148"/>
      <c r="F82" s="148"/>
      <c r="G82" s="148"/>
      <c r="H82" s="148"/>
      <c r="I82" s="61"/>
      <c r="J82" s="42"/>
      <c r="K82" s="64"/>
      <c r="L82" s="65"/>
    </row>
    <row r="83" spans="1:12" s="66" customFormat="1" ht="47.25" customHeight="1">
      <c r="A83" s="43" t="s">
        <v>173</v>
      </c>
      <c r="B83" s="43">
        <v>89712</v>
      </c>
      <c r="C83" s="62" t="s">
        <v>193</v>
      </c>
      <c r="D83" s="43" t="s">
        <v>26</v>
      </c>
      <c r="E83" s="67">
        <v>29.17</v>
      </c>
      <c r="F83" s="72"/>
      <c r="G83" s="54"/>
      <c r="H83" s="54"/>
      <c r="I83" s="54"/>
      <c r="J83" s="42"/>
      <c r="K83" s="64"/>
      <c r="L83" s="65"/>
    </row>
    <row r="84" spans="1:12" s="66" customFormat="1" ht="34.5" customHeight="1">
      <c r="A84" s="43" t="s">
        <v>174</v>
      </c>
      <c r="B84" s="43">
        <v>89798</v>
      </c>
      <c r="C84" s="62" t="s">
        <v>194</v>
      </c>
      <c r="D84" s="43" t="s">
        <v>26</v>
      </c>
      <c r="E84" s="67">
        <v>13.17</v>
      </c>
      <c r="F84" s="72"/>
      <c r="G84" s="54"/>
      <c r="H84" s="54"/>
      <c r="I84" s="54"/>
      <c r="J84" s="42"/>
      <c r="K84" s="64"/>
      <c r="L84" s="65"/>
    </row>
    <row r="85" spans="1:12" s="66" customFormat="1" ht="42.75">
      <c r="A85" s="43" t="s">
        <v>175</v>
      </c>
      <c r="B85" s="43">
        <v>89713</v>
      </c>
      <c r="C85" s="62" t="s">
        <v>195</v>
      </c>
      <c r="D85" s="43" t="s">
        <v>26</v>
      </c>
      <c r="E85" s="67">
        <v>26.53</v>
      </c>
      <c r="F85" s="72"/>
      <c r="G85" s="54"/>
      <c r="H85" s="54"/>
      <c r="I85" s="54"/>
      <c r="J85" s="42"/>
      <c r="K85" s="64"/>
      <c r="L85" s="65"/>
    </row>
    <row r="86" spans="1:12" s="66" customFormat="1" ht="42.75">
      <c r="A86" s="43" t="s">
        <v>176</v>
      </c>
      <c r="B86" s="43">
        <v>89714</v>
      </c>
      <c r="C86" s="62" t="s">
        <v>196</v>
      </c>
      <c r="D86" s="43" t="s">
        <v>26</v>
      </c>
      <c r="E86" s="67">
        <v>18.670000000000002</v>
      </c>
      <c r="F86" s="72"/>
      <c r="G86" s="54"/>
      <c r="H86" s="54"/>
      <c r="I86" s="54"/>
      <c r="J86" s="42"/>
      <c r="K86" s="64"/>
      <c r="L86" s="65"/>
    </row>
    <row r="87" spans="1:12" s="66" customFormat="1" ht="28.5">
      <c r="A87" s="43" t="s">
        <v>177</v>
      </c>
      <c r="B87" s="43">
        <v>89849</v>
      </c>
      <c r="C87" s="62" t="s">
        <v>197</v>
      </c>
      <c r="D87" s="43" t="s">
        <v>26</v>
      </c>
      <c r="E87" s="67">
        <v>25.9</v>
      </c>
      <c r="F87" s="72"/>
      <c r="G87" s="54"/>
      <c r="H87" s="54"/>
      <c r="I87" s="54"/>
      <c r="J87" s="42"/>
      <c r="K87" s="64"/>
      <c r="L87" s="65"/>
    </row>
    <row r="88" spans="1:12" s="66" customFormat="1" ht="42.75">
      <c r="A88" s="43" t="s">
        <v>178</v>
      </c>
      <c r="B88" s="43">
        <v>97907</v>
      </c>
      <c r="C88" s="62" t="s">
        <v>198</v>
      </c>
      <c r="D88" s="43" t="s">
        <v>1</v>
      </c>
      <c r="E88" s="67">
        <v>4</v>
      </c>
      <c r="F88" s="72"/>
      <c r="G88" s="54"/>
      <c r="H88" s="54"/>
      <c r="I88" s="54"/>
      <c r="J88" s="42"/>
      <c r="K88" s="64"/>
      <c r="L88" s="65"/>
    </row>
    <row r="89" spans="1:12" s="66" customFormat="1" ht="42.75">
      <c r="A89" s="43" t="s">
        <v>179</v>
      </c>
      <c r="B89" s="43">
        <v>89708</v>
      </c>
      <c r="C89" s="62" t="s">
        <v>199</v>
      </c>
      <c r="D89" s="43" t="s">
        <v>1</v>
      </c>
      <c r="E89" s="67">
        <v>19</v>
      </c>
      <c r="F89" s="72"/>
      <c r="G89" s="54"/>
      <c r="H89" s="54"/>
      <c r="I89" s="54"/>
      <c r="J89" s="42"/>
      <c r="K89" s="64"/>
      <c r="L89" s="65"/>
    </row>
    <row r="90" spans="1:12" s="66" customFormat="1">
      <c r="A90" s="43" t="s">
        <v>180</v>
      </c>
      <c r="B90" s="43">
        <v>11713</v>
      </c>
      <c r="C90" s="62" t="s">
        <v>200</v>
      </c>
      <c r="D90" s="43" t="s">
        <v>1</v>
      </c>
      <c r="E90" s="67">
        <v>4</v>
      </c>
      <c r="F90" s="72"/>
      <c r="G90" s="54"/>
      <c r="H90" s="54"/>
      <c r="I90" s="54"/>
      <c r="J90" s="42"/>
      <c r="K90" s="64"/>
      <c r="L90" s="65"/>
    </row>
    <row r="91" spans="1:12" s="66" customFormat="1" ht="42.75">
      <c r="A91" s="43" t="s">
        <v>181</v>
      </c>
      <c r="B91" s="43">
        <v>86931</v>
      </c>
      <c r="C91" s="62" t="s">
        <v>202</v>
      </c>
      <c r="D91" s="43" t="s">
        <v>1</v>
      </c>
      <c r="E91" s="67">
        <v>5</v>
      </c>
      <c r="F91" s="72"/>
      <c r="G91" s="54"/>
      <c r="H91" s="54"/>
      <c r="I91" s="54"/>
      <c r="J91" s="42"/>
      <c r="K91" s="64"/>
      <c r="L91" s="65"/>
    </row>
    <row r="92" spans="1:12" s="66" customFormat="1">
      <c r="A92" s="43" t="s">
        <v>182</v>
      </c>
      <c r="B92" s="43">
        <v>377</v>
      </c>
      <c r="C92" s="62" t="s">
        <v>203</v>
      </c>
      <c r="D92" s="43" t="s">
        <v>1</v>
      </c>
      <c r="E92" s="67">
        <v>5</v>
      </c>
      <c r="F92" s="72"/>
      <c r="G92" s="54"/>
      <c r="H92" s="54"/>
      <c r="I92" s="54"/>
      <c r="J92" s="42"/>
      <c r="K92" s="64"/>
      <c r="L92" s="65"/>
    </row>
    <row r="93" spans="1:12" s="66" customFormat="1" ht="30" customHeight="1">
      <c r="A93" s="43" t="s">
        <v>183</v>
      </c>
      <c r="B93" s="43" t="s">
        <v>205</v>
      </c>
      <c r="C93" s="62" t="s">
        <v>204</v>
      </c>
      <c r="D93" s="43" t="s">
        <v>1</v>
      </c>
      <c r="E93" s="67">
        <v>8</v>
      </c>
      <c r="F93" s="72"/>
      <c r="G93" s="54"/>
      <c r="H93" s="54"/>
      <c r="I93" s="54"/>
      <c r="J93" s="42"/>
      <c r="K93" s="64"/>
      <c r="L93" s="65"/>
    </row>
    <row r="94" spans="1:12" s="66" customFormat="1" ht="28.5">
      <c r="A94" s="43" t="s">
        <v>184</v>
      </c>
      <c r="B94" s="43">
        <v>21112</v>
      </c>
      <c r="C94" s="62" t="s">
        <v>206</v>
      </c>
      <c r="D94" s="43" t="s">
        <v>1</v>
      </c>
      <c r="E94" s="67">
        <v>8</v>
      </c>
      <c r="F94" s="72"/>
      <c r="G94" s="54"/>
      <c r="H94" s="54"/>
      <c r="I94" s="54"/>
      <c r="J94" s="42"/>
      <c r="K94" s="64"/>
      <c r="L94" s="65"/>
    </row>
    <row r="95" spans="1:12" s="66" customFormat="1" ht="42.75">
      <c r="A95" s="43" t="s">
        <v>185</v>
      </c>
      <c r="B95" s="43">
        <v>86937</v>
      </c>
      <c r="C95" s="62" t="s">
        <v>207</v>
      </c>
      <c r="D95" s="43" t="s">
        <v>1</v>
      </c>
      <c r="E95" s="67">
        <v>7</v>
      </c>
      <c r="F95" s="72"/>
      <c r="G95" s="54"/>
      <c r="H95" s="54"/>
      <c r="I95" s="54"/>
      <c r="J95" s="42"/>
      <c r="K95" s="64"/>
      <c r="L95" s="65"/>
    </row>
    <row r="96" spans="1:12" s="66" customFormat="1" ht="28.5">
      <c r="A96" s="43" t="s">
        <v>186</v>
      </c>
      <c r="B96" s="43">
        <v>13415</v>
      </c>
      <c r="C96" s="62" t="s">
        <v>208</v>
      </c>
      <c r="D96" s="43" t="s">
        <v>1</v>
      </c>
      <c r="E96" s="67">
        <v>6</v>
      </c>
      <c r="F96" s="72"/>
      <c r="G96" s="54"/>
      <c r="H96" s="54"/>
      <c r="I96" s="54"/>
      <c r="J96" s="42"/>
      <c r="K96" s="64"/>
      <c r="L96" s="65"/>
    </row>
    <row r="97" spans="1:12" s="66" customFormat="1" ht="60" customHeight="1">
      <c r="A97" s="43" t="s">
        <v>187</v>
      </c>
      <c r="B97" s="43" t="s">
        <v>210</v>
      </c>
      <c r="C97" s="62" t="s">
        <v>209</v>
      </c>
      <c r="D97" s="43" t="s">
        <v>1</v>
      </c>
      <c r="E97" s="67">
        <v>1</v>
      </c>
      <c r="F97" s="72"/>
      <c r="G97" s="54"/>
      <c r="H97" s="54"/>
      <c r="I97" s="54"/>
      <c r="J97" s="42"/>
      <c r="K97" s="64"/>
      <c r="L97" s="65"/>
    </row>
    <row r="98" spans="1:12" s="66" customFormat="1" ht="28.5">
      <c r="A98" s="43" t="s">
        <v>188</v>
      </c>
      <c r="B98" s="43">
        <v>86913</v>
      </c>
      <c r="C98" s="62" t="s">
        <v>211</v>
      </c>
      <c r="D98" s="43" t="s">
        <v>1</v>
      </c>
      <c r="E98" s="67">
        <v>1</v>
      </c>
      <c r="F98" s="72"/>
      <c r="G98" s="54"/>
      <c r="H98" s="54"/>
      <c r="I98" s="54"/>
      <c r="J98" s="42"/>
      <c r="K98" s="64"/>
      <c r="L98" s="65"/>
    </row>
    <row r="99" spans="1:12" s="66" customFormat="1" ht="57">
      <c r="A99" s="43" t="s">
        <v>189</v>
      </c>
      <c r="B99" s="43">
        <v>86939</v>
      </c>
      <c r="C99" s="62" t="s">
        <v>213</v>
      </c>
      <c r="D99" s="43" t="s">
        <v>1</v>
      </c>
      <c r="E99" s="67">
        <v>1</v>
      </c>
      <c r="F99" s="72"/>
      <c r="G99" s="54"/>
      <c r="H99" s="54"/>
      <c r="I99" s="54"/>
      <c r="J99" s="42"/>
      <c r="K99" s="64"/>
      <c r="L99" s="65"/>
    </row>
    <row r="100" spans="1:12" s="66" customFormat="1" ht="42.75">
      <c r="A100" s="43" t="s">
        <v>190</v>
      </c>
      <c r="B100" s="43">
        <v>95471</v>
      </c>
      <c r="C100" s="62" t="s">
        <v>214</v>
      </c>
      <c r="D100" s="43" t="s">
        <v>1</v>
      </c>
      <c r="E100" s="67">
        <v>1</v>
      </c>
      <c r="F100" s="72"/>
      <c r="G100" s="54"/>
      <c r="H100" s="54"/>
      <c r="I100" s="54"/>
      <c r="J100" s="42"/>
      <c r="K100" s="64"/>
      <c r="L100" s="65"/>
    </row>
    <row r="101" spans="1:12" s="66" customFormat="1">
      <c r="A101" s="43" t="s">
        <v>191</v>
      </c>
      <c r="B101" s="43" t="s">
        <v>217</v>
      </c>
      <c r="C101" s="62" t="s">
        <v>216</v>
      </c>
      <c r="D101" s="43" t="s">
        <v>1</v>
      </c>
      <c r="E101" s="67">
        <v>1</v>
      </c>
      <c r="F101" s="72"/>
      <c r="G101" s="54"/>
      <c r="H101" s="54"/>
      <c r="I101" s="54"/>
      <c r="J101" s="42"/>
      <c r="K101" s="64"/>
      <c r="L101" s="65"/>
    </row>
    <row r="102" spans="1:12" s="66" customFormat="1" ht="42.75">
      <c r="A102" s="43" t="s">
        <v>212</v>
      </c>
      <c r="B102" s="43">
        <v>100860</v>
      </c>
      <c r="C102" s="62" t="s">
        <v>215</v>
      </c>
      <c r="D102" s="43" t="s">
        <v>1</v>
      </c>
      <c r="E102" s="67">
        <v>8</v>
      </c>
      <c r="F102" s="72"/>
      <c r="G102" s="54"/>
      <c r="H102" s="54"/>
      <c r="I102" s="54"/>
      <c r="J102" s="42"/>
      <c r="K102" s="64"/>
      <c r="L102" s="65"/>
    </row>
    <row r="103" spans="1:12" s="66" customFormat="1">
      <c r="A103" s="40" t="s">
        <v>219</v>
      </c>
      <c r="B103" s="117" t="s">
        <v>218</v>
      </c>
      <c r="C103" s="118"/>
      <c r="D103" s="118"/>
      <c r="E103" s="118"/>
      <c r="F103" s="118"/>
      <c r="G103" s="118"/>
      <c r="H103" s="119"/>
      <c r="I103" s="41"/>
      <c r="J103" s="42"/>
      <c r="K103" s="64"/>
      <c r="L103" s="65"/>
    </row>
    <row r="104" spans="1:12" s="66" customFormat="1" ht="28.5">
      <c r="A104" s="68" t="s">
        <v>220</v>
      </c>
      <c r="B104" s="43" t="s">
        <v>224</v>
      </c>
      <c r="C104" s="62" t="s">
        <v>223</v>
      </c>
      <c r="D104" s="43" t="s">
        <v>24</v>
      </c>
      <c r="E104" s="67">
        <v>25.23</v>
      </c>
      <c r="F104" s="63"/>
      <c r="G104" s="54"/>
      <c r="H104" s="54"/>
      <c r="I104" s="54"/>
      <c r="J104" s="42"/>
      <c r="K104" s="64"/>
      <c r="L104" s="65"/>
    </row>
    <row r="105" spans="1:12" s="66" customFormat="1" ht="42.75">
      <c r="A105" s="68" t="s">
        <v>221</v>
      </c>
      <c r="B105" s="43">
        <v>84088</v>
      </c>
      <c r="C105" s="62" t="s">
        <v>225</v>
      </c>
      <c r="D105" s="43" t="s">
        <v>26</v>
      </c>
      <c r="E105" s="67">
        <v>15.3</v>
      </c>
      <c r="F105" s="63"/>
      <c r="G105" s="54"/>
      <c r="H105" s="54"/>
      <c r="I105" s="54"/>
      <c r="J105" s="42"/>
      <c r="K105" s="64"/>
      <c r="L105" s="65"/>
    </row>
    <row r="106" spans="1:12" s="66" customFormat="1" ht="31.5" customHeight="1">
      <c r="A106" s="68" t="s">
        <v>222</v>
      </c>
      <c r="B106" s="43" t="s">
        <v>227</v>
      </c>
      <c r="C106" s="62" t="s">
        <v>226</v>
      </c>
      <c r="D106" s="43" t="s">
        <v>24</v>
      </c>
      <c r="E106" s="67">
        <v>3.6</v>
      </c>
      <c r="F106" s="63"/>
      <c r="G106" s="54"/>
      <c r="H106" s="54"/>
      <c r="I106" s="54"/>
      <c r="J106" s="42"/>
      <c r="K106" s="64"/>
      <c r="L106" s="65"/>
    </row>
    <row r="107" spans="1:12" s="66" customFormat="1" ht="13.5" customHeight="1">
      <c r="A107" s="40" t="s">
        <v>228</v>
      </c>
      <c r="B107" s="117" t="s">
        <v>231</v>
      </c>
      <c r="C107" s="118"/>
      <c r="D107" s="118"/>
      <c r="E107" s="118"/>
      <c r="F107" s="118"/>
      <c r="G107" s="118"/>
      <c r="H107" s="119"/>
      <c r="I107" s="41"/>
      <c r="J107" s="42"/>
      <c r="K107" s="64"/>
      <c r="L107" s="65"/>
    </row>
    <row r="108" spans="1:12" s="66" customFormat="1" ht="31.5" customHeight="1">
      <c r="A108" s="43" t="s">
        <v>229</v>
      </c>
      <c r="B108" s="43">
        <v>72118</v>
      </c>
      <c r="C108" s="62" t="s">
        <v>232</v>
      </c>
      <c r="D108" s="43" t="s">
        <v>24</v>
      </c>
      <c r="E108" s="67">
        <v>6.13</v>
      </c>
      <c r="F108" s="63"/>
      <c r="G108" s="54"/>
      <c r="H108" s="54"/>
      <c r="I108" s="54"/>
      <c r="J108" s="42"/>
      <c r="K108" s="64"/>
      <c r="L108" s="65"/>
    </row>
    <row r="109" spans="1:12" s="66" customFormat="1" ht="31.5" customHeight="1">
      <c r="A109" s="43" t="s">
        <v>230</v>
      </c>
      <c r="B109" s="43" t="s">
        <v>233</v>
      </c>
      <c r="C109" s="62" t="s">
        <v>234</v>
      </c>
      <c r="D109" s="43" t="s">
        <v>24</v>
      </c>
      <c r="E109" s="67">
        <v>3.6</v>
      </c>
      <c r="F109" s="63"/>
      <c r="G109" s="54"/>
      <c r="H109" s="54"/>
      <c r="I109" s="54"/>
      <c r="J109" s="42"/>
      <c r="K109" s="64"/>
      <c r="L109" s="65"/>
    </row>
    <row r="110" spans="1:12" s="66" customFormat="1" ht="14.25" customHeight="1">
      <c r="A110" s="40" t="s">
        <v>236</v>
      </c>
      <c r="B110" s="117" t="s">
        <v>235</v>
      </c>
      <c r="C110" s="118"/>
      <c r="D110" s="118"/>
      <c r="E110" s="118"/>
      <c r="F110" s="118"/>
      <c r="G110" s="118"/>
      <c r="H110" s="119"/>
      <c r="I110" s="41"/>
      <c r="J110" s="42"/>
      <c r="K110" s="64"/>
      <c r="L110" s="65"/>
    </row>
    <row r="111" spans="1:12" s="66" customFormat="1" ht="31.5" customHeight="1">
      <c r="A111" s="43" t="s">
        <v>237</v>
      </c>
      <c r="B111" s="43">
        <v>97592</v>
      </c>
      <c r="C111" s="62" t="s">
        <v>257</v>
      </c>
      <c r="D111" s="43" t="s">
        <v>1</v>
      </c>
      <c r="E111" s="67">
        <v>14</v>
      </c>
      <c r="F111" s="72"/>
      <c r="G111" s="55"/>
      <c r="H111" s="55"/>
      <c r="I111" s="55"/>
      <c r="J111" s="42"/>
      <c r="K111" s="64"/>
      <c r="L111" s="65"/>
    </row>
    <row r="112" spans="1:12" s="66" customFormat="1" ht="31.5" customHeight="1">
      <c r="A112" s="43" t="s">
        <v>238</v>
      </c>
      <c r="B112" s="43">
        <v>7528</v>
      </c>
      <c r="C112" s="62" t="s">
        <v>258</v>
      </c>
      <c r="D112" s="43" t="s">
        <v>1</v>
      </c>
      <c r="E112" s="67">
        <v>5</v>
      </c>
      <c r="F112" s="72"/>
      <c r="G112" s="55"/>
      <c r="H112" s="55"/>
      <c r="I112" s="55"/>
      <c r="J112" s="42"/>
      <c r="K112" s="64"/>
      <c r="L112" s="65"/>
    </row>
    <row r="113" spans="1:12" s="66" customFormat="1" ht="37.5" customHeight="1">
      <c r="A113" s="43" t="s">
        <v>239</v>
      </c>
      <c r="B113" s="43">
        <v>92023</v>
      </c>
      <c r="C113" s="62" t="s">
        <v>259</v>
      </c>
      <c r="D113" s="43" t="s">
        <v>1</v>
      </c>
      <c r="E113" s="67">
        <v>4</v>
      </c>
      <c r="F113" s="72"/>
      <c r="G113" s="55"/>
      <c r="H113" s="55"/>
      <c r="I113" s="55"/>
      <c r="J113" s="42"/>
      <c r="K113" s="64"/>
      <c r="L113" s="65"/>
    </row>
    <row r="114" spans="1:12" s="66" customFormat="1" ht="31.5" customHeight="1">
      <c r="A114" s="43" t="s">
        <v>240</v>
      </c>
      <c r="B114" s="43">
        <v>91926</v>
      </c>
      <c r="C114" s="62" t="s">
        <v>260</v>
      </c>
      <c r="D114" s="43" t="s">
        <v>26</v>
      </c>
      <c r="E114" s="67">
        <v>300</v>
      </c>
      <c r="F114" s="72"/>
      <c r="G114" s="55"/>
      <c r="H114" s="55"/>
      <c r="I114" s="55"/>
      <c r="J114" s="42"/>
      <c r="K114" s="64"/>
      <c r="L114" s="65"/>
    </row>
    <row r="115" spans="1:12" s="66" customFormat="1" ht="31.5" customHeight="1">
      <c r="A115" s="43" t="s">
        <v>241</v>
      </c>
      <c r="B115" s="43">
        <v>91930</v>
      </c>
      <c r="C115" s="62" t="s">
        <v>261</v>
      </c>
      <c r="D115" s="43" t="s">
        <v>26</v>
      </c>
      <c r="E115" s="67">
        <v>200</v>
      </c>
      <c r="F115" s="72"/>
      <c r="G115" s="55"/>
      <c r="H115" s="55"/>
      <c r="I115" s="55"/>
      <c r="J115" s="42"/>
      <c r="K115" s="64"/>
      <c r="L115" s="65"/>
    </row>
    <row r="116" spans="1:12" s="66" customFormat="1" ht="31.5" customHeight="1">
      <c r="A116" s="43" t="s">
        <v>242</v>
      </c>
      <c r="B116" s="43">
        <v>93664</v>
      </c>
      <c r="C116" s="62" t="s">
        <v>262</v>
      </c>
      <c r="D116" s="43" t="s">
        <v>1</v>
      </c>
      <c r="E116" s="67">
        <v>7</v>
      </c>
      <c r="F116" s="72"/>
      <c r="G116" s="55"/>
      <c r="H116" s="55"/>
      <c r="I116" s="55"/>
      <c r="J116" s="42"/>
      <c r="K116" s="64"/>
      <c r="L116" s="65"/>
    </row>
    <row r="117" spans="1:12" s="66" customFormat="1" ht="35.25" customHeight="1">
      <c r="A117" s="43" t="s">
        <v>243</v>
      </c>
      <c r="B117" s="43">
        <v>93654</v>
      </c>
      <c r="C117" s="62" t="s">
        <v>263</v>
      </c>
      <c r="D117" s="43" t="s">
        <v>1</v>
      </c>
      <c r="E117" s="67">
        <v>8</v>
      </c>
      <c r="F117" s="72"/>
      <c r="G117" s="55"/>
      <c r="H117" s="55"/>
      <c r="I117" s="55"/>
      <c r="J117" s="42"/>
      <c r="K117" s="64"/>
      <c r="L117" s="65"/>
    </row>
    <row r="118" spans="1:12" s="66" customFormat="1" ht="21.75" customHeight="1">
      <c r="A118" s="43" t="s">
        <v>244</v>
      </c>
      <c r="B118" s="43" t="s">
        <v>265</v>
      </c>
      <c r="C118" s="62" t="s">
        <v>264</v>
      </c>
      <c r="D118" s="43" t="s">
        <v>1</v>
      </c>
      <c r="E118" s="67">
        <v>1</v>
      </c>
      <c r="F118" s="72"/>
      <c r="G118" s="55"/>
      <c r="H118" s="55"/>
      <c r="I118" s="55"/>
      <c r="J118" s="42"/>
      <c r="K118" s="64"/>
      <c r="L118" s="65"/>
    </row>
    <row r="119" spans="1:12" s="66" customFormat="1" ht="31.5" customHeight="1">
      <c r="A119" s="43" t="s">
        <v>245</v>
      </c>
      <c r="B119" s="43">
        <v>92023</v>
      </c>
      <c r="C119" s="62" t="s">
        <v>259</v>
      </c>
      <c r="D119" s="43" t="s">
        <v>1</v>
      </c>
      <c r="E119" s="67">
        <v>4</v>
      </c>
      <c r="F119" s="72"/>
      <c r="G119" s="55"/>
      <c r="H119" s="55"/>
      <c r="I119" s="55"/>
      <c r="J119" s="42"/>
      <c r="K119" s="64"/>
      <c r="L119" s="65"/>
    </row>
    <row r="120" spans="1:12" s="66" customFormat="1" ht="31.5" customHeight="1">
      <c r="A120" s="43" t="s">
        <v>246</v>
      </c>
      <c r="B120" s="43">
        <v>38095</v>
      </c>
      <c r="C120" s="62" t="s">
        <v>266</v>
      </c>
      <c r="D120" s="43" t="s">
        <v>1</v>
      </c>
      <c r="E120" s="67">
        <v>7</v>
      </c>
      <c r="F120" s="72"/>
      <c r="G120" s="55"/>
      <c r="H120" s="55"/>
      <c r="I120" s="55"/>
      <c r="J120" s="42"/>
      <c r="K120" s="64"/>
      <c r="L120" s="65"/>
    </row>
    <row r="121" spans="1:12" s="66" customFormat="1" ht="31.5" customHeight="1">
      <c r="A121" s="43" t="s">
        <v>247</v>
      </c>
      <c r="B121" s="43">
        <v>12039</v>
      </c>
      <c r="C121" s="62" t="s">
        <v>267</v>
      </c>
      <c r="D121" s="43" t="s">
        <v>1</v>
      </c>
      <c r="E121" s="67">
        <v>1</v>
      </c>
      <c r="F121" s="72"/>
      <c r="G121" s="55"/>
      <c r="H121" s="55"/>
      <c r="I121" s="55"/>
      <c r="J121" s="42"/>
      <c r="K121" s="64"/>
      <c r="L121" s="65"/>
    </row>
    <row r="122" spans="1:12" s="66" customFormat="1" ht="51" customHeight="1">
      <c r="A122" s="43" t="s">
        <v>248</v>
      </c>
      <c r="B122" s="43">
        <v>97886</v>
      </c>
      <c r="C122" s="62" t="s">
        <v>268</v>
      </c>
      <c r="D122" s="43" t="s">
        <v>1</v>
      </c>
      <c r="E122" s="67">
        <v>3</v>
      </c>
      <c r="F122" s="72"/>
      <c r="G122" s="55"/>
      <c r="H122" s="55"/>
      <c r="I122" s="55"/>
      <c r="J122" s="42"/>
      <c r="K122" s="64"/>
      <c r="L122" s="65"/>
    </row>
    <row r="123" spans="1:12" s="66" customFormat="1" ht="31.5" customHeight="1">
      <c r="A123" s="43" t="s">
        <v>249</v>
      </c>
      <c r="B123" s="43">
        <v>91835</v>
      </c>
      <c r="C123" s="62" t="s">
        <v>269</v>
      </c>
      <c r="D123" s="43" t="s">
        <v>26</v>
      </c>
      <c r="E123" s="67">
        <v>210</v>
      </c>
      <c r="F123" s="72"/>
      <c r="G123" s="55"/>
      <c r="H123" s="55"/>
      <c r="I123" s="55"/>
      <c r="J123" s="42"/>
      <c r="K123" s="64"/>
      <c r="L123" s="65"/>
    </row>
    <row r="124" spans="1:12" s="66" customFormat="1" ht="31.5" customHeight="1">
      <c r="A124" s="43" t="s">
        <v>250</v>
      </c>
      <c r="B124" s="43">
        <v>91856</v>
      </c>
      <c r="C124" s="62" t="s">
        <v>270</v>
      </c>
      <c r="D124" s="43" t="s">
        <v>26</v>
      </c>
      <c r="E124" s="67">
        <v>10</v>
      </c>
      <c r="F124" s="72"/>
      <c r="G124" s="55"/>
      <c r="H124" s="55"/>
      <c r="I124" s="55"/>
      <c r="J124" s="42"/>
      <c r="K124" s="64"/>
      <c r="L124" s="65"/>
    </row>
    <row r="125" spans="1:12" s="66" customFormat="1" ht="31.5" customHeight="1">
      <c r="A125" s="43" t="s">
        <v>251</v>
      </c>
      <c r="B125" s="43">
        <v>92984</v>
      </c>
      <c r="C125" s="62" t="s">
        <v>271</v>
      </c>
      <c r="D125" s="43" t="s">
        <v>26</v>
      </c>
      <c r="E125" s="67">
        <v>100</v>
      </c>
      <c r="F125" s="72"/>
      <c r="G125" s="55"/>
      <c r="H125" s="55"/>
      <c r="I125" s="55"/>
      <c r="J125" s="42"/>
      <c r="K125" s="64"/>
      <c r="L125" s="65"/>
    </row>
    <row r="126" spans="1:12" s="66" customFormat="1" ht="31.5" customHeight="1">
      <c r="A126" s="43" t="s">
        <v>252</v>
      </c>
      <c r="B126" s="43" t="s">
        <v>273</v>
      </c>
      <c r="C126" s="62" t="s">
        <v>272</v>
      </c>
      <c r="D126" s="43" t="s">
        <v>26</v>
      </c>
      <c r="E126" s="67">
        <v>7</v>
      </c>
      <c r="F126" s="72"/>
      <c r="G126" s="55"/>
      <c r="H126" s="55"/>
      <c r="I126" s="55"/>
      <c r="J126" s="42"/>
      <c r="K126" s="64"/>
      <c r="L126" s="65"/>
    </row>
    <row r="127" spans="1:12" s="66" customFormat="1" ht="31.5" customHeight="1">
      <c r="A127" s="43" t="s">
        <v>253</v>
      </c>
      <c r="B127" s="43">
        <v>96985</v>
      </c>
      <c r="C127" s="62" t="s">
        <v>274</v>
      </c>
      <c r="D127" s="43" t="s">
        <v>1</v>
      </c>
      <c r="E127" s="67">
        <v>1</v>
      </c>
      <c r="F127" s="72"/>
      <c r="G127" s="55"/>
      <c r="H127" s="55"/>
      <c r="I127" s="55"/>
      <c r="J127" s="42"/>
      <c r="K127" s="64"/>
      <c r="L127" s="65"/>
    </row>
    <row r="128" spans="1:12" s="66" customFormat="1" ht="24.75" customHeight="1">
      <c r="A128" s="43" t="s">
        <v>254</v>
      </c>
      <c r="B128" s="43">
        <v>39391</v>
      </c>
      <c r="C128" s="62" t="s">
        <v>275</v>
      </c>
      <c r="D128" s="43" t="s">
        <v>1</v>
      </c>
      <c r="E128" s="67">
        <v>4</v>
      </c>
      <c r="F128" s="72"/>
      <c r="G128" s="55"/>
      <c r="H128" s="55"/>
      <c r="I128" s="55"/>
      <c r="J128" s="42"/>
      <c r="K128" s="64"/>
      <c r="L128" s="65"/>
    </row>
    <row r="129" spans="1:12" s="66" customFormat="1" ht="31.5" customHeight="1">
      <c r="A129" s="43" t="s">
        <v>255</v>
      </c>
      <c r="B129" s="43">
        <v>14166</v>
      </c>
      <c r="C129" s="62" t="s">
        <v>276</v>
      </c>
      <c r="D129" s="43" t="s">
        <v>1</v>
      </c>
      <c r="E129" s="67">
        <v>1</v>
      </c>
      <c r="F129" s="72"/>
      <c r="G129" s="55"/>
      <c r="H129" s="55"/>
      <c r="I129" s="55"/>
      <c r="J129" s="42"/>
      <c r="K129" s="64"/>
      <c r="L129" s="65"/>
    </row>
    <row r="130" spans="1:12" s="66" customFormat="1" ht="28.5" customHeight="1">
      <c r="A130" s="43" t="s">
        <v>256</v>
      </c>
      <c r="B130" s="43">
        <v>39809</v>
      </c>
      <c r="C130" s="62" t="s">
        <v>277</v>
      </c>
      <c r="D130" s="43" t="s">
        <v>1</v>
      </c>
      <c r="E130" s="67">
        <v>1</v>
      </c>
      <c r="F130" s="72"/>
      <c r="G130" s="55"/>
      <c r="H130" s="55"/>
      <c r="I130" s="55"/>
      <c r="J130" s="42"/>
      <c r="K130" s="64"/>
      <c r="L130" s="65"/>
    </row>
    <row r="131" spans="1:12" s="8" customFormat="1">
      <c r="A131" s="40" t="s">
        <v>278</v>
      </c>
      <c r="B131" s="117" t="s">
        <v>28</v>
      </c>
      <c r="C131" s="118"/>
      <c r="D131" s="118"/>
      <c r="E131" s="118"/>
      <c r="F131" s="118"/>
      <c r="G131" s="118"/>
      <c r="H131" s="119"/>
      <c r="I131" s="41"/>
      <c r="J131" s="9"/>
      <c r="K131" s="6"/>
      <c r="L131" s="7"/>
    </row>
    <row r="132" spans="1:12" s="8" customFormat="1" ht="42.75">
      <c r="A132" s="69" t="s">
        <v>279</v>
      </c>
      <c r="B132" s="46">
        <v>94996</v>
      </c>
      <c r="C132" s="30" t="s">
        <v>281</v>
      </c>
      <c r="D132" s="32" t="s">
        <v>24</v>
      </c>
      <c r="E132" s="19">
        <v>81.12</v>
      </c>
      <c r="F132" s="49"/>
      <c r="G132" s="50"/>
      <c r="H132" s="50"/>
      <c r="I132" s="50"/>
      <c r="J132" s="9"/>
      <c r="K132" s="6"/>
      <c r="L132" s="7"/>
    </row>
    <row r="133" spans="1:12" s="8" customFormat="1" ht="29.25" thickBot="1">
      <c r="A133" s="69" t="s">
        <v>280</v>
      </c>
      <c r="B133" s="46" t="s">
        <v>47</v>
      </c>
      <c r="C133" s="18" t="s">
        <v>46</v>
      </c>
      <c r="D133" s="32" t="s">
        <v>24</v>
      </c>
      <c r="E133" s="19">
        <v>120.19</v>
      </c>
      <c r="F133" s="49"/>
      <c r="G133" s="50"/>
      <c r="H133" s="50"/>
      <c r="I133" s="50"/>
      <c r="J133" s="9"/>
      <c r="K133" s="6"/>
      <c r="L133" s="7"/>
    </row>
    <row r="134" spans="1:12" s="8" customFormat="1" ht="22.15" customHeight="1" thickBot="1">
      <c r="A134" s="145" t="s">
        <v>29</v>
      </c>
      <c r="B134" s="146"/>
      <c r="C134" s="146"/>
      <c r="D134" s="146"/>
      <c r="E134" s="147"/>
      <c r="F134" s="20" t="s">
        <v>17</v>
      </c>
      <c r="G134" s="21">
        <f>SUM(G16:G133)</f>
        <v>0</v>
      </c>
      <c r="H134" s="22" t="s">
        <v>18</v>
      </c>
      <c r="I134" s="21">
        <f>I15+I28</f>
        <v>0</v>
      </c>
      <c r="J134" s="9"/>
      <c r="K134" s="6"/>
      <c r="L134" s="7"/>
    </row>
    <row r="135" spans="1:12" s="8" customFormat="1" ht="34.9" customHeight="1">
      <c r="A135" s="33"/>
      <c r="B135" s="33"/>
      <c r="C135" s="33"/>
      <c r="D135" s="33"/>
      <c r="E135" s="34"/>
      <c r="F135" s="35"/>
      <c r="G135" s="35"/>
      <c r="H135" s="35"/>
      <c r="I135" s="35"/>
      <c r="J135" s="9"/>
      <c r="K135" s="6"/>
      <c r="L135" s="7"/>
    </row>
    <row r="136" spans="1:12" s="8" customFormat="1" ht="1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9"/>
      <c r="K136" s="6"/>
      <c r="L136" s="7"/>
    </row>
    <row r="137" spans="1:12" s="8" customFormat="1" ht="1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9"/>
      <c r="K137" s="6"/>
      <c r="L137" s="7"/>
    </row>
    <row r="138" spans="1:12" ht="15" customHeight="1">
      <c r="A138" s="143"/>
      <c r="B138" s="143"/>
      <c r="C138" s="26"/>
      <c r="E138" s="23"/>
      <c r="F138" s="23"/>
      <c r="G138" s="23"/>
    </row>
    <row r="139" spans="1:12" ht="15" customHeight="1">
      <c r="A139" s="143"/>
      <c r="B139" s="143"/>
      <c r="C139" s="26"/>
      <c r="E139" s="23"/>
      <c r="F139" s="23"/>
      <c r="G139" s="23"/>
    </row>
    <row r="140" spans="1:12" ht="15" customHeight="1">
      <c r="A140" s="142"/>
      <c r="B140" s="142"/>
      <c r="C140" s="27"/>
      <c r="E140" s="23"/>
      <c r="F140" s="23"/>
      <c r="G140" s="23"/>
    </row>
    <row r="141" spans="1:12" ht="15" customHeight="1">
      <c r="A141" s="144"/>
      <c r="B141" s="144"/>
      <c r="C141" s="28"/>
      <c r="D141" s="24"/>
      <c r="E141" s="23"/>
      <c r="F141" s="23"/>
      <c r="G141" s="23"/>
    </row>
    <row r="142" spans="1:12" s="1" customFormat="1" ht="15" customHeight="1">
      <c r="A142" s="142"/>
      <c r="B142" s="142"/>
      <c r="C142" s="27"/>
      <c r="D142" s="24"/>
      <c r="E142" s="23"/>
      <c r="F142" s="5"/>
      <c r="G142" s="5"/>
      <c r="H142" s="5"/>
      <c r="I142" s="23"/>
      <c r="J142" s="4"/>
    </row>
    <row r="143" spans="1:12" s="1" customFormat="1" ht="15" customHeight="1">
      <c r="A143" s="142"/>
      <c r="B143" s="142"/>
      <c r="C143" s="27"/>
      <c r="D143" s="24"/>
      <c r="E143" s="23"/>
      <c r="F143" s="5"/>
      <c r="G143" s="5"/>
      <c r="H143" s="5"/>
      <c r="I143" s="23"/>
      <c r="J143" s="4"/>
    </row>
    <row r="144" spans="1:12" ht="15" customHeight="1">
      <c r="A144" s="142"/>
      <c r="B144" s="142"/>
      <c r="C144" s="28"/>
      <c r="D144" s="24"/>
      <c r="E144" s="23"/>
    </row>
    <row r="145" spans="1:9" ht="15" customHeight="1">
      <c r="A145" s="142"/>
      <c r="B145" s="142"/>
      <c r="C145" s="28"/>
      <c r="D145" s="24"/>
      <c r="E145" s="23"/>
    </row>
    <row r="146" spans="1:9" ht="15" customHeight="1">
      <c r="A146" s="141"/>
      <c r="B146" s="141"/>
      <c r="C146" s="29"/>
      <c r="D146" s="25"/>
      <c r="E146" s="25"/>
      <c r="F146" s="25"/>
      <c r="G146" s="25"/>
      <c r="H146" s="25"/>
      <c r="I146" s="25"/>
    </row>
    <row r="147" spans="1:9" ht="15" customHeight="1"/>
  </sheetData>
  <mergeCells count="60">
    <mergeCell ref="B107:H107"/>
    <mergeCell ref="B110:H110"/>
    <mergeCell ref="B61:H61"/>
    <mergeCell ref="B65:H65"/>
    <mergeCell ref="B82:H82"/>
    <mergeCell ref="B103:H103"/>
    <mergeCell ref="F10:G10"/>
    <mergeCell ref="B38:H38"/>
    <mergeCell ref="B28:H28"/>
    <mergeCell ref="A146:B146"/>
    <mergeCell ref="A144:B144"/>
    <mergeCell ref="A145:B145"/>
    <mergeCell ref="A143:B143"/>
    <mergeCell ref="A138:B138"/>
    <mergeCell ref="A140:B140"/>
    <mergeCell ref="A139:B139"/>
    <mergeCell ref="A141:B141"/>
    <mergeCell ref="A142:B142"/>
    <mergeCell ref="B70:H70"/>
    <mergeCell ref="A134:E134"/>
    <mergeCell ref="B16:H16"/>
    <mergeCell ref="B49:H49"/>
    <mergeCell ref="B131:H131"/>
    <mergeCell ref="B12:B14"/>
    <mergeCell ref="A12:A14"/>
    <mergeCell ref="D12:D14"/>
    <mergeCell ref="C12:C14"/>
    <mergeCell ref="F12:G12"/>
    <mergeCell ref="F13:G13"/>
    <mergeCell ref="H12:I12"/>
    <mergeCell ref="H13:I13"/>
    <mergeCell ref="E12:E14"/>
    <mergeCell ref="B15:H15"/>
    <mergeCell ref="B19:H19"/>
    <mergeCell ref="B22:H22"/>
    <mergeCell ref="B29:C29"/>
    <mergeCell ref="B51:H51"/>
    <mergeCell ref="B55:H55"/>
    <mergeCell ref="A1:I3"/>
    <mergeCell ref="F9:G9"/>
    <mergeCell ref="F8:G8"/>
    <mergeCell ref="F11:G11"/>
    <mergeCell ref="A6:E6"/>
    <mergeCell ref="I4:I5"/>
    <mergeCell ref="A4:E5"/>
    <mergeCell ref="F4:H4"/>
    <mergeCell ref="F5:G5"/>
    <mergeCell ref="I6:I11"/>
    <mergeCell ref="F6:G6"/>
    <mergeCell ref="A7:E7"/>
    <mergeCell ref="A8:E8"/>
    <mergeCell ref="A11:E11"/>
    <mergeCell ref="A9:E10"/>
    <mergeCell ref="F7:G7"/>
    <mergeCell ref="A136:C136"/>
    <mergeCell ref="D136:F136"/>
    <mergeCell ref="G136:I136"/>
    <mergeCell ref="A137:C137"/>
    <mergeCell ref="D137:F137"/>
    <mergeCell ref="G137:I137"/>
  </mergeCells>
  <phoneticPr fontId="0" type="noConversion"/>
  <dataValidations disablePrompts="1"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9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 BDMG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leonardo.silva</cp:lastModifiedBy>
  <cp:lastPrinted>2020-07-15T15:08:40Z</cp:lastPrinted>
  <dcterms:created xsi:type="dcterms:W3CDTF">2002-03-27T12:24:52Z</dcterms:created>
  <dcterms:modified xsi:type="dcterms:W3CDTF">2020-07-15T16:47:21Z</dcterms:modified>
</cp:coreProperties>
</file>